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mmkrastev\Desktop\"/>
    </mc:Choice>
  </mc:AlternateContent>
  <bookViews>
    <workbookView xWindow="480" yWindow="300" windowWidth="11340" windowHeight="8655" tabRatio="954" firstSheet="1" activeTab="3"/>
  </bookViews>
  <sheets>
    <sheet name="Sheet1" sheetId="62" state="hidden" r:id="rId1"/>
    <sheet name="т. 1 демонстрации" sheetId="42" r:id="rId2"/>
    <sheet name="т. 2 инвестиции" sheetId="63" r:id="rId3"/>
    <sheet name="т. 3 амортизации" sheetId="64" r:id="rId4"/>
  </sheets>
  <definedNames>
    <definedName name="_xlnm._FilterDatabase" localSheetId="1" hidden="1">'т. 1 демонстрации'!$A$4:$E$4</definedName>
    <definedName name="_xlnm._FilterDatabase" localSheetId="2" hidden="1">'т. 2 инвестиции'!$A$4:$G$4</definedName>
    <definedName name="_xlnm._FilterDatabase" localSheetId="3" hidden="1">'т. 3 амортизации'!$A$4:$G$4</definedName>
  </definedNames>
  <calcPr calcId="162913"/>
</workbook>
</file>

<file path=xl/calcChain.xml><?xml version="1.0" encoding="utf-8"?>
<calcChain xmlns="http://schemas.openxmlformats.org/spreadsheetml/2006/main">
  <c r="J18" i="64" l="1"/>
  <c r="E23" i="42" s="1"/>
  <c r="H17" i="64" l="1"/>
  <c r="H13" i="64"/>
  <c r="H12" i="64"/>
  <c r="H11" i="64"/>
  <c r="H18" i="64" l="1"/>
  <c r="C21" i="42"/>
  <c r="H13" i="63" l="1"/>
  <c r="I13" i="63" s="1"/>
  <c r="E20" i="42"/>
  <c r="E14" i="42"/>
  <c r="E13" i="42"/>
  <c r="E11" i="42"/>
  <c r="E12" i="42"/>
  <c r="H10" i="63"/>
  <c r="H11" i="63"/>
  <c r="I11" i="63" s="1"/>
  <c r="H12" i="63"/>
  <c r="I12" i="63" s="1"/>
  <c r="H17" i="63"/>
  <c r="I17" i="63" s="1"/>
  <c r="E21" i="42" l="1"/>
  <c r="I10" i="63"/>
  <c r="I18" i="63" s="1"/>
  <c r="H18" i="63"/>
  <c r="E22" i="42" l="1"/>
  <c r="E24" i="42" s="1"/>
</calcChain>
</file>

<file path=xl/comments1.xml><?xml version="1.0" encoding="utf-8"?>
<comments xmlns="http://schemas.openxmlformats.org/spreadsheetml/2006/main">
  <authors>
    <author>Svetoslav Savov</author>
  </authors>
  <commentList>
    <comment ref="I5" authorId="0" shapeId="0">
      <text>
        <r>
          <rPr>
            <b/>
            <sz val="9"/>
            <color indexed="81"/>
            <rFont val="Tahoma"/>
            <family val="2"/>
            <charset val="204"/>
          </rPr>
          <t>Изберете от падащото меню.</t>
        </r>
        <r>
          <rPr>
            <sz val="9"/>
            <color indexed="81"/>
            <rFont val="Tahoma"/>
            <family val="2"/>
            <charset val="204"/>
          </rPr>
          <t xml:space="preserve">
</t>
        </r>
      </text>
    </comment>
    <comment ref="C8" authorId="0" shapeId="0">
      <text>
        <r>
          <rPr>
            <b/>
            <sz val="9"/>
            <color indexed="81"/>
            <rFont val="Tahoma"/>
            <family val="2"/>
            <charset val="204"/>
          </rPr>
          <t>Изберете от падащото меню.</t>
        </r>
      </text>
    </comment>
  </commentList>
</comments>
</file>

<file path=xl/comments2.xml><?xml version="1.0" encoding="utf-8"?>
<comments xmlns="http://schemas.openxmlformats.org/spreadsheetml/2006/main">
  <authors>
    <author>Svetoslav Savov</author>
  </authors>
  <commentList>
    <comment ref="C8" authorId="0" shapeId="0">
      <text>
        <r>
          <rPr>
            <b/>
            <sz val="9"/>
            <color indexed="81"/>
            <rFont val="Tahoma"/>
            <family val="2"/>
            <charset val="204"/>
          </rPr>
          <t>Изберете от падащото меню.</t>
        </r>
      </text>
    </comment>
  </commentList>
</comments>
</file>

<file path=xl/sharedStrings.xml><?xml version="1.0" encoding="utf-8"?>
<sst xmlns="http://schemas.openxmlformats.org/spreadsheetml/2006/main" count="118" uniqueCount="85">
  <si>
    <t>№</t>
  </si>
  <si>
    <t xml:space="preserve">ОБЩА СТОЙНОСТ НА РАЗХОДИТЕ ПО ПРОЕКТНОТО ПРЕДЛОЖЕНИЕ </t>
  </si>
  <si>
    <t>ТАБЛИЦА НА ЗАЯВЕНИТЕ РАЗХОДИ ПО ПРОЕКТА</t>
  </si>
  <si>
    <t>2А) Подобряване на икономическите резултати на всички земеделски стопанства и улесняване на преструктурирането и модернизирането на стопанствата, особено с оглед на увеличаването на пазарното участие и ориентация и на разнообразяването в селското стопанство</t>
  </si>
  <si>
    <t>4Б) Подобряване управлението на водите, включително управлението на торовете и пестицидите</t>
  </si>
  <si>
    <t>4В) Предотвратяване на ерозията на почвите и подобряване на управлението им</t>
  </si>
  <si>
    <t xml:space="preserve">5Б) Повишаване на ефективността при потреблението на енергия в селското стопанство и хранително-вкусовата промишленост </t>
  </si>
  <si>
    <t>5В) Улесняване на доставките и използването на възобновяеми източници на енергия, на странични продукти, отпадъци и остатъци, и други нехранителни суровини за целите на биоикономиката</t>
  </si>
  <si>
    <t>5Г) Намаляване на емисиите на парникови газове и амоняк от селското стопанство</t>
  </si>
  <si>
    <t>5Д) Стимулиране на съхраняването и поглъщането на въглерода в сектора на селското и горското стопанство</t>
  </si>
  <si>
    <t>5А) Повишаване на ефективността при потреблението на вода в селското стопанство</t>
  </si>
  <si>
    <t>ЦЕЛЕВИ ПОКАЗАТЕЛИ</t>
  </si>
  <si>
    <t>Демонстрации с продължителност 1 ден</t>
  </si>
  <si>
    <t>Инвестиция /вид</t>
  </si>
  <si>
    <t xml:space="preserve">Общо разходи за демонстрация, лв
</t>
  </si>
  <si>
    <t>Брой участници от приоритетни целеви групи:</t>
  </si>
  <si>
    <t>Разходи за закупуване/придобиване на материални и нематериални активи, необходими за изпълнение на предвидените в проектното предложение демонстрационни дейности</t>
  </si>
  <si>
    <t>Марка, модел и/или техническа спецификация с посочени минимални параметри или подробно описание на актива</t>
  </si>
  <si>
    <t>Количество</t>
  </si>
  <si>
    <t>Мярка</t>
  </si>
  <si>
    <t>Единична цена без ДДС
/лева/</t>
  </si>
  <si>
    <t>Обща сума без ДДС
/лева/</t>
  </si>
  <si>
    <t>Обща сума с ДДС
/лева/</t>
  </si>
  <si>
    <t>Кандидатствам с ДДС: (изберете от падащото меню)</t>
  </si>
  <si>
    <t>Не</t>
  </si>
  <si>
    <t>Ед. цена за обучаем, лв</t>
  </si>
  <si>
    <t xml:space="preserve">Брой обучаеми </t>
  </si>
  <si>
    <t>Вид на демонстрацията</t>
  </si>
  <si>
    <t>..</t>
  </si>
  <si>
    <t>Таблица на заявените разходи № 2</t>
  </si>
  <si>
    <r>
      <t xml:space="preserve">Таблица на заявените разходи </t>
    </r>
    <r>
      <rPr>
        <b/>
        <sz val="16"/>
        <color indexed="8"/>
        <rFont val="Calibri"/>
        <family val="2"/>
        <charset val="204"/>
      </rPr>
      <t>№</t>
    </r>
    <r>
      <rPr>
        <b/>
        <sz val="16"/>
        <color indexed="8"/>
        <rFont val="Times New Roman"/>
        <family val="1"/>
        <charset val="204"/>
      </rPr>
      <t xml:space="preserve"> 1</t>
    </r>
  </si>
  <si>
    <t>Демонстрация, демонстрации, за която/които ще се използва актива</t>
  </si>
  <si>
    <t>Общо разходи за инвестиции</t>
  </si>
  <si>
    <t>Общо разходи за демонстрации</t>
  </si>
  <si>
    <t>Към Условията за кандидатстване</t>
  </si>
  <si>
    <t>по процедура чрез подбор № BG06RDNP001-1.004</t>
  </si>
  <si>
    <t>Приложение № 3</t>
  </si>
  <si>
    <t>Таблица на заявените разходи № 3</t>
  </si>
  <si>
    <t xml:space="preserve">В учебната програма на демонстрационната дейност са включени теми, насочени към следните приоритетни области (фокус области) съгласно приоритетите на ПРСР </t>
  </si>
  <si>
    <t>Група разход
от Раздел 14.1 т.4</t>
  </si>
  <si>
    <t>а) Разходи за закупуване на нови машини, съоръжения, оборудване и апаратура, необходими за подобряване на производствения процес в стопанството, както и за подготовка на продукцията за продажба.</t>
  </si>
  <si>
    <t>б) Разходи за закупуване на земеделска и горска техника, специализирани транспортни средства и прикачен инвентар, включително системи за прецизно земеделие.</t>
  </si>
  <si>
    <t>в) Разходи за закупуване на лабораторно оборудване, включително за пробонабиране, транспорт и съхранение на проби.</t>
  </si>
  <si>
    <t>г) Разходи за закупуване на софтуер и право на ползване на софтуер.</t>
  </si>
  <si>
    <t>д) Разходи за закупуване на компютри и периферни устройства за тях.</t>
  </si>
  <si>
    <t>е) Разходи за закупуване на дигитални устройства, в т.ч. таблети, дронове, системи за дистанционно наблюдение, сензори, датчици, метеорологични станции и други, обосновани като ключови за провеждане на демонстрациите по проекта.</t>
  </si>
  <si>
    <t>Амортизационна норма за съответния актив, съгласно Приложение № 5 към Условията за кандидатстване</t>
  </si>
  <si>
    <t>Годишна данъчна амортизационна норма (%)</t>
  </si>
  <si>
    <t>4%</t>
  </si>
  <si>
    <t>10%</t>
  </si>
  <si>
    <t>15%</t>
  </si>
  <si>
    <t>25%</t>
  </si>
  <si>
    <t>30%</t>
  </si>
  <si>
    <t>50%</t>
  </si>
  <si>
    <t>33 1/3%</t>
  </si>
  <si>
    <t xml:space="preserve">Общо разходи, за които се кандидатства съгласно т. 6 и 7 от Раздел 14.1 "Допустими разходи" на Условията за кандидатстване  </t>
  </si>
  <si>
    <t>Общо разходи за амортизации</t>
  </si>
  <si>
    <t>Млади земеделски стопани  и одобрени за подпомагане по подмярка 6.1 от ПРСР 2014-2020 г.</t>
  </si>
  <si>
    <t>Малки стопанства,одобрени за подпомагане по мерки от Тематичната подпрограма за малки стопанства по ПРСР 2014-2020 г.</t>
  </si>
  <si>
    <t>Одобрени за подпомагане по мярка 10  от ПРСР 2014-2020 г.</t>
  </si>
  <si>
    <t>Одобрени за подпомагане по мярка  11 от ПРСР 2014-2020 г.</t>
  </si>
  <si>
    <t>Референтен номер от Приложение №9 Списък разходи референтни цени
(ако е приложимо)</t>
  </si>
  <si>
    <t>Демонстрация/демонстрации, за която/които ще се използва актива</t>
  </si>
  <si>
    <t>Указания за попълване:</t>
  </si>
  <si>
    <t>В колона 2 от падащото меню се избира група разход от т. 4 на раздел 14.1 "Допустими разходи", към която съответния разход се отнася</t>
  </si>
  <si>
    <t>В колона 3 се описва специфична информация относно вида разход, в т.ч. марка, модел или техническа спецификация в случай, че е приложимо</t>
  </si>
  <si>
    <t>В колона 4 се посочва количеството за съответния вид разход, за който се кандидатства</t>
  </si>
  <si>
    <t>В колона 5  се избира мерна единица за съответния разход, за който се кандидатства</t>
  </si>
  <si>
    <t>В колона 7 се посочва общата стойност на съответния разход, като производно от стойностите в колона 4 и колона 6</t>
  </si>
  <si>
    <t>В колона 11 се посочва референтен номер от Приложение № 9, в случай, че е приложимо</t>
  </si>
  <si>
    <t>В колона 1 се посочва вида на разхода, за който се кандидатства</t>
  </si>
  <si>
    <t>В колона 6 се посочва единичната сума на разхода съгласно представената оферта или най-ниска оферта от представените оферти</t>
  </si>
  <si>
    <t>В колона 8 се посочва процентът/амортизационната норма за съотвения разход/актив съгласно Приложение № 5</t>
  </si>
  <si>
    <t>В колона 10 се посочва демонстрацията/демонстрациите, предвидени в проекта, за които ще се използва съответния актив</t>
  </si>
  <si>
    <t>Пример: Актив със стойност 10 000 лв. с годишна амортизационна норма 25 % ще се използва за 24 месеца (2 години) в рамките на проекта. В колона 9 се посочва стойност 5 000 лв., която представлява разходът за амотизации за 2 години</t>
  </si>
  <si>
    <t>В колона 9 се посочва стойността разхода, за който се кандидатства, който се формира като производно от "Общата сума", умножена по годишната данъчна амортизационната норма, умножена по реалното време, за което ще се използва актива за демонстрацията в рамките на проекта</t>
  </si>
  <si>
    <t>В колона 8 се генерира общата стойност на съответния разход с ДДС, в случай, че кандидатът е отбелязал обстоятелството, че кандидатсва с ДДС в жълтото поле от падащото меню</t>
  </si>
  <si>
    <t>В колона 9 се посочва демонстрацията/демонстрациите, предвидени в проекта, за които ще се използва съответния актив</t>
  </si>
  <si>
    <t>В колона 10 се посочва референтен номер от Приложение № 9, в случай, че е приложимо</t>
  </si>
  <si>
    <t xml:space="preserve">В колона 1 се посочва наименованието на демонстрацията, предвидена в проектното предложение </t>
  </si>
  <si>
    <t>В колона 5 автоматично се генерира стойността на разходите за съответната демонстрация след въвеждане на стойност в колона 2</t>
  </si>
  <si>
    <t>В случай, че кандидатът заявява точки по критерии 3 или 4 от Приоритет 1 „Оценка на програмата на демонстрационната дейност в съответствие с приоритетите, посочени в раздел 8.2.1.2. на ПРСР 2014-2020“ се посочват брой лица, участващи в демонстрация в колони 6, 7, 8 или 9</t>
  </si>
  <si>
    <t>ДА</t>
  </si>
  <si>
    <t>Кандидатът посочва принос на проекта към приоритетни (фокус) области от ПРСР 2014-2020 г. съгласно Раздел 2 "Наименование на приоритетната ос" и във връзка с критерий 1 от Раздел 22 "Критерии и методика за оценка на проектните предложения", като отбелязва "ДА" от падащото меню</t>
  </si>
  <si>
    <t>В колона 2 се посочва броят на лицата, които е предвидено да участват в съответната демонстрация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</si>
</sst>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л_в_._-;\-* #,##0.00\ _л_в_._-;_-* &quot;-&quot;??\ _л_в_._-;_-@_-"/>
    <numFmt numFmtId="165" formatCode="_-* #,##0.00\ &quot;лв&quot;_-;\-* #,##0.00\ &quot;лв&quot;_-;_-* &quot;-&quot;??\ &quot;лв&quot;_-;_-@_-"/>
    <numFmt numFmtId="166" formatCode="_ &quot;Fr&quot;\ * #,##0.00_ ;_ &quot;Fr&quot;\ * \-#,##0.00_ ;_ &quot;Fr&quot;\ * &quot;-&quot;??_ ;_ @_ "/>
    <numFmt numFmtId="167" formatCode="#,##0.00;[Red]#,##0.00"/>
  </numFmts>
  <fonts count="42" x14ac:knownFonts="1">
    <font>
      <sz val="10"/>
      <name val="Arial"/>
      <charset val="204"/>
    </font>
    <font>
      <sz val="11"/>
      <color theme="1"/>
      <name val="Calibri"/>
      <family val="2"/>
      <charset val="204"/>
      <scheme val="minor"/>
    </font>
    <font>
      <sz val="10"/>
      <name val="Arial"/>
      <family val="2"/>
      <charset val="204"/>
    </font>
    <font>
      <sz val="8"/>
      <name val="Arial"/>
      <family val="2"/>
      <charset val="204"/>
    </font>
    <font>
      <b/>
      <sz val="12"/>
      <color indexed="8"/>
      <name val="Times New Roman"/>
      <family val="1"/>
      <charset val="204"/>
    </font>
    <font>
      <sz val="10"/>
      <name val="Arial"/>
      <family val="2"/>
      <charset val="204"/>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2"/>
      <name val="Times New Roman"/>
      <family val="1"/>
      <charset val="204"/>
    </font>
    <font>
      <b/>
      <sz val="12"/>
      <name val="Times New Roman"/>
      <family val="1"/>
      <charset val="204"/>
    </font>
    <font>
      <b/>
      <sz val="14"/>
      <color indexed="8"/>
      <name val="Times New Roman"/>
      <family val="1"/>
      <charset val="204"/>
    </font>
    <font>
      <sz val="11"/>
      <color indexed="8"/>
      <name val="Calibri"/>
      <family val="2"/>
      <charset val="204"/>
    </font>
    <font>
      <i/>
      <sz val="12"/>
      <name val="Times New Roman"/>
      <family val="1"/>
      <charset val="204"/>
    </font>
    <font>
      <sz val="11"/>
      <color theme="1"/>
      <name val="Calibri"/>
      <family val="2"/>
      <charset val="204"/>
      <scheme val="minor"/>
    </font>
    <font>
      <sz val="11"/>
      <color rgb="FF006100"/>
      <name val="Calibri"/>
      <family val="2"/>
      <charset val="204"/>
      <scheme val="minor"/>
    </font>
    <font>
      <u/>
      <sz val="10"/>
      <color theme="10"/>
      <name val="Arial"/>
      <family val="2"/>
      <charset val="204"/>
    </font>
    <font>
      <b/>
      <i/>
      <sz val="12"/>
      <name val="Times New Roman"/>
      <family val="1"/>
      <charset val="204"/>
    </font>
    <font>
      <sz val="12"/>
      <name val="Verdana"/>
      <family val="2"/>
      <charset val="204"/>
    </font>
    <font>
      <b/>
      <i/>
      <sz val="14"/>
      <name val="Times New Roman"/>
      <family val="1"/>
      <charset val="204"/>
    </font>
    <font>
      <sz val="9"/>
      <color indexed="81"/>
      <name val="Tahoma"/>
      <family val="2"/>
      <charset val="204"/>
    </font>
    <font>
      <b/>
      <sz val="9"/>
      <color indexed="81"/>
      <name val="Tahoma"/>
      <family val="2"/>
      <charset val="204"/>
    </font>
    <font>
      <sz val="10"/>
      <name val="Arial"/>
      <family val="2"/>
      <charset val="204"/>
    </font>
    <font>
      <b/>
      <sz val="16"/>
      <color indexed="8"/>
      <name val="Times New Roman"/>
      <family val="1"/>
      <charset val="204"/>
    </font>
    <font>
      <b/>
      <sz val="16"/>
      <color indexed="8"/>
      <name val="Calibri"/>
      <family val="2"/>
      <charset val="204"/>
    </font>
    <font>
      <b/>
      <sz val="12"/>
      <color rgb="FF000000"/>
      <name val="Times New Roman"/>
      <family val="1"/>
      <charset val="204"/>
    </font>
    <font>
      <sz val="12"/>
      <color rgb="FF000000"/>
      <name val="Times New Roman"/>
      <family val="1"/>
      <charset val="204"/>
    </font>
    <font>
      <b/>
      <sz val="12"/>
      <name val="Calibri"/>
      <family val="2"/>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rgb="FFC6EFCE"/>
      </patternFill>
    </fill>
    <fill>
      <patternFill patternType="solid">
        <fgColor rgb="FFFFFFCC"/>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theme="8" tint="0.59999389629810485"/>
        <bgColor indexed="64"/>
      </patternFill>
    </fill>
  </fills>
  <borders count="4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rgb="FFB2B2B2"/>
      </left>
      <right style="thin">
        <color rgb="FFB2B2B2"/>
      </right>
      <top style="thin">
        <color rgb="FFB2B2B2"/>
      </top>
      <bottom style="thin">
        <color rgb="FFB2B2B2"/>
      </bottom>
      <diagonal/>
    </border>
    <border>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medium">
        <color indexed="64"/>
      </bottom>
      <diagonal/>
    </border>
    <border>
      <left/>
      <right style="medium">
        <color indexed="64"/>
      </right>
      <top/>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61">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9" borderId="0" applyNumberFormat="0" applyBorder="0" applyAlignment="0" applyProtection="0"/>
    <xf numFmtId="0" fontId="8" fillId="3" borderId="0" applyNumberFormat="0" applyBorder="0" applyAlignment="0" applyProtection="0"/>
    <xf numFmtId="0" fontId="9" fillId="20" borderId="1" applyNumberFormat="0" applyAlignment="0" applyProtection="0"/>
    <xf numFmtId="0" fontId="10" fillId="21" borderId="2" applyNumberFormat="0" applyAlignment="0" applyProtection="0"/>
    <xf numFmtId="164" fontId="28" fillId="0" borderId="0" applyFont="0" applyFill="0" applyBorder="0" applyAlignment="0" applyProtection="0"/>
    <xf numFmtId="164" fontId="26" fillId="0" borderId="0" applyFont="0" applyFill="0" applyBorder="0" applyAlignment="0" applyProtection="0"/>
    <xf numFmtId="165" fontId="5" fillId="0" borderId="0" applyFont="0" applyFill="0" applyBorder="0" applyAlignment="0" applyProtection="0"/>
    <xf numFmtId="166" fontId="5" fillId="0" borderId="0" applyFont="0" applyFill="0" applyBorder="0" applyAlignment="0" applyProtection="0"/>
    <xf numFmtId="166" fontId="2" fillId="0" borderId="0" applyFont="0" applyFill="0" applyBorder="0" applyAlignment="0" applyProtection="0"/>
    <xf numFmtId="0" fontId="11" fillId="0" borderId="0" applyNumberFormat="0" applyFill="0" applyBorder="0" applyAlignment="0" applyProtection="0"/>
    <xf numFmtId="0" fontId="12" fillId="4" borderId="0" applyNumberFormat="0" applyBorder="0" applyAlignment="0" applyProtection="0"/>
    <xf numFmtId="0" fontId="29" fillId="25" borderId="0" applyNumberFormat="0" applyBorder="0" applyAlignment="0" applyProtection="0"/>
    <xf numFmtId="0" fontId="13" fillId="0" borderId="3" applyNumberFormat="0" applyFill="0" applyAlignment="0" applyProtection="0"/>
    <xf numFmtId="0" fontId="14" fillId="0" borderId="4" applyNumberFormat="0" applyFill="0" applyAlignment="0" applyProtection="0"/>
    <xf numFmtId="0" fontId="15" fillId="0" borderId="5" applyNumberFormat="0" applyFill="0" applyAlignment="0" applyProtection="0"/>
    <xf numFmtId="0" fontId="15" fillId="0" borderId="0" applyNumberFormat="0" applyFill="0" applyBorder="0" applyAlignment="0" applyProtection="0"/>
    <xf numFmtId="0" fontId="30" fillId="0" borderId="0" applyNumberFormat="0" applyFill="0" applyBorder="0" applyAlignment="0" applyProtection="0">
      <alignment vertical="top"/>
      <protection locked="0"/>
    </xf>
    <xf numFmtId="0" fontId="16" fillId="7" borderId="1" applyNumberFormat="0" applyAlignment="0" applyProtection="0"/>
    <xf numFmtId="0" fontId="17" fillId="0" borderId="6" applyNumberFormat="0" applyFill="0" applyAlignment="0" applyProtection="0"/>
    <xf numFmtId="0" fontId="18" fillId="22" borderId="0" applyNumberFormat="0" applyBorder="0" applyAlignment="0" applyProtection="0"/>
    <xf numFmtId="0" fontId="5" fillId="0" borderId="0"/>
    <xf numFmtId="0" fontId="5" fillId="0" borderId="0"/>
    <xf numFmtId="0" fontId="2" fillId="0" borderId="0"/>
    <xf numFmtId="0" fontId="26" fillId="0" borderId="0"/>
    <xf numFmtId="0" fontId="28" fillId="0" borderId="0"/>
    <xf numFmtId="0" fontId="2" fillId="0" borderId="0"/>
    <xf numFmtId="0" fontId="5" fillId="0" borderId="0"/>
    <xf numFmtId="0" fontId="2" fillId="0" borderId="0"/>
    <xf numFmtId="0" fontId="2" fillId="23" borderId="7" applyNumberFormat="0" applyFont="0" applyAlignment="0" applyProtection="0"/>
    <xf numFmtId="0" fontId="28" fillId="26" borderId="14" applyNumberFormat="0" applyFont="0" applyAlignment="0" applyProtection="0"/>
    <xf numFmtId="0" fontId="19" fillId="20" borderId="8" applyNumberFormat="0" applyAlignment="0" applyProtection="0"/>
    <xf numFmtId="9" fontId="5" fillId="0" borderId="0" applyFont="0" applyFill="0" applyBorder="0" applyAlignment="0" applyProtection="0"/>
    <xf numFmtId="0" fontId="20" fillId="0" borderId="0" applyNumberFormat="0" applyFill="0" applyBorder="0" applyAlignment="0" applyProtection="0"/>
    <xf numFmtId="0" fontId="21" fillId="0" borderId="9" applyNumberFormat="0" applyFill="0" applyAlignment="0" applyProtection="0"/>
    <xf numFmtId="0" fontId="22" fillId="0" borderId="0" applyNumberFormat="0" applyFill="0" applyBorder="0" applyAlignment="0" applyProtection="0"/>
    <xf numFmtId="0" fontId="1" fillId="0" borderId="0"/>
    <xf numFmtId="9" fontId="36" fillId="0" borderId="0" applyFont="0" applyFill="0" applyBorder="0" applyAlignment="0" applyProtection="0"/>
  </cellStyleXfs>
  <cellXfs count="104">
    <xf numFmtId="0" fontId="0" fillId="0" borderId="0" xfId="0"/>
    <xf numFmtId="0" fontId="24" fillId="0" borderId="0" xfId="0" applyFont="1"/>
    <xf numFmtId="0" fontId="23" fillId="0" borderId="10" xfId="50" applyFont="1" applyBorder="1" applyAlignment="1">
      <alignment horizontal="center"/>
    </xf>
    <xf numFmtId="0" fontId="4" fillId="0" borderId="0" xfId="46" applyFont="1" applyBorder="1" applyAlignment="1">
      <alignment vertical="top" wrapText="1"/>
    </xf>
    <xf numFmtId="0" fontId="23" fillId="0" borderId="0" xfId="0" applyFont="1"/>
    <xf numFmtId="0" fontId="32" fillId="0" borderId="0" xfId="0" applyFont="1"/>
    <xf numFmtId="0" fontId="4" fillId="0" borderId="0" xfId="46" applyFont="1" applyBorder="1" applyAlignment="1">
      <alignment horizontal="center" vertical="top" wrapText="1"/>
    </xf>
    <xf numFmtId="0" fontId="4" fillId="0" borderId="0" xfId="46" applyFont="1" applyFill="1" applyBorder="1" applyAlignment="1">
      <alignment horizontal="left" vertical="center" wrapText="1"/>
    </xf>
    <xf numFmtId="0" fontId="23" fillId="0" borderId="10" xfId="50" applyFont="1" applyFill="1" applyBorder="1" applyAlignment="1">
      <alignment horizontal="left" vertical="center" wrapText="1"/>
    </xf>
    <xf numFmtId="0" fontId="23" fillId="0" borderId="10" xfId="0" applyFont="1" applyBorder="1"/>
    <xf numFmtId="4" fontId="23" fillId="28" borderId="10" xfId="50" applyNumberFormat="1" applyFont="1" applyFill="1" applyBorder="1" applyAlignment="1">
      <alignment horizontal="right"/>
    </xf>
    <xf numFmtId="0" fontId="24" fillId="24" borderId="10" xfId="0" applyFont="1" applyFill="1" applyBorder="1" applyAlignment="1">
      <alignment horizontal="center" vertical="center" wrapText="1"/>
    </xf>
    <xf numFmtId="4" fontId="23" fillId="27" borderId="10" xfId="50" applyNumberFormat="1" applyFont="1" applyFill="1" applyBorder="1" applyAlignment="1">
      <alignment horizontal="right"/>
    </xf>
    <xf numFmtId="4" fontId="32" fillId="0" borderId="0" xfId="0" applyNumberFormat="1" applyFont="1"/>
    <xf numFmtId="0" fontId="23" fillId="0" borderId="10" xfId="50" applyFont="1" applyFill="1" applyBorder="1" applyAlignment="1">
      <alignment horizontal="center"/>
    </xf>
    <xf numFmtId="167" fontId="23" fillId="28" borderId="10" xfId="50" applyNumberFormat="1" applyFont="1" applyFill="1" applyBorder="1" applyAlignment="1">
      <alignment horizontal="right"/>
    </xf>
    <xf numFmtId="4" fontId="24" fillId="24" borderId="10" xfId="0" applyNumberFormat="1" applyFont="1" applyFill="1" applyBorder="1"/>
    <xf numFmtId="0" fontId="23" fillId="0" borderId="10" xfId="50" applyFont="1" applyBorder="1" applyAlignment="1">
      <alignment horizontal="left" vertical="center" wrapText="1"/>
    </xf>
    <xf numFmtId="0" fontId="0" fillId="29" borderId="18" xfId="0" applyFill="1" applyBorder="1"/>
    <xf numFmtId="0" fontId="23" fillId="0" borderId="19" xfId="0" applyFont="1" applyBorder="1" applyAlignment="1">
      <alignment horizontal="justify" vertical="center"/>
    </xf>
    <xf numFmtId="0" fontId="23" fillId="0" borderId="20" xfId="0" applyFont="1" applyBorder="1" applyAlignment="1">
      <alignment horizontal="justify" vertical="center"/>
    </xf>
    <xf numFmtId="3" fontId="23" fillId="27" borderId="10" xfId="50" applyNumberFormat="1" applyFont="1" applyFill="1" applyBorder="1" applyAlignment="1">
      <alignment horizontal="right"/>
    </xf>
    <xf numFmtId="2" fontId="23" fillId="28" borderId="10" xfId="50" applyNumberFormat="1" applyFont="1" applyFill="1" applyBorder="1" applyAlignment="1">
      <alignment horizontal="right"/>
    </xf>
    <xf numFmtId="0" fontId="24" fillId="24" borderId="12" xfId="0" applyFont="1" applyFill="1" applyBorder="1" applyAlignment="1">
      <alignment vertical="center" wrapText="1"/>
    </xf>
    <xf numFmtId="4" fontId="24" fillId="24" borderId="10" xfId="0" applyNumberFormat="1" applyFont="1" applyFill="1" applyBorder="1" applyAlignment="1">
      <alignment vertical="center"/>
    </xf>
    <xf numFmtId="0" fontId="24" fillId="0" borderId="0" xfId="0" applyFont="1" applyBorder="1"/>
    <xf numFmtId="2" fontId="23" fillId="28" borderId="10" xfId="50" applyNumberFormat="1" applyFont="1" applyFill="1" applyBorder="1" applyAlignment="1">
      <alignment horizontal="center" vertical="center"/>
    </xf>
    <xf numFmtId="0" fontId="27" fillId="30" borderId="10" xfId="0" applyFont="1" applyFill="1" applyBorder="1" applyAlignment="1" applyProtection="1">
      <alignment horizontal="center" vertical="top" wrapText="1"/>
    </xf>
    <xf numFmtId="4" fontId="31" fillId="30" borderId="10" xfId="0" applyNumberFormat="1" applyFont="1" applyFill="1" applyBorder="1" applyAlignment="1">
      <alignment horizontal="center" vertical="center" wrapText="1"/>
    </xf>
    <xf numFmtId="4" fontId="31" fillId="30" borderId="10" xfId="0" applyNumberFormat="1" applyFont="1" applyFill="1" applyBorder="1" applyAlignment="1">
      <alignment horizontal="center" vertical="top" wrapText="1"/>
    </xf>
    <xf numFmtId="2" fontId="23" fillId="28" borderId="10" xfId="0" applyNumberFormat="1" applyFont="1" applyFill="1" applyBorder="1" applyAlignment="1">
      <alignment horizontal="center" vertical="center"/>
    </xf>
    <xf numFmtId="9" fontId="32" fillId="0" borderId="0" xfId="60" applyFont="1"/>
    <xf numFmtId="0" fontId="24" fillId="0" borderId="0" xfId="0" applyFont="1" applyAlignment="1">
      <alignment horizontal="right" vertical="center"/>
    </xf>
    <xf numFmtId="2" fontId="23" fillId="27" borderId="10" xfId="0" applyNumberFormat="1" applyFont="1" applyFill="1" applyBorder="1" applyAlignment="1">
      <alignment horizontal="center" vertical="center"/>
    </xf>
    <xf numFmtId="0" fontId="39" fillId="0" borderId="0" xfId="0" applyFont="1"/>
    <xf numFmtId="0" fontId="40" fillId="29" borderId="18" xfId="0" applyFont="1" applyFill="1" applyBorder="1" applyAlignment="1">
      <alignment horizontal="center" wrapText="1"/>
    </xf>
    <xf numFmtId="0" fontId="0" fillId="0" borderId="0" xfId="0" applyAlignment="1">
      <alignment horizontal="center"/>
    </xf>
    <xf numFmtId="49" fontId="2" fillId="0" borderId="19" xfId="0" applyNumberFormat="1" applyFont="1" applyBorder="1" applyAlignment="1">
      <alignment horizontal="center"/>
    </xf>
    <xf numFmtId="0" fontId="41" fillId="24" borderId="21" xfId="0" applyFont="1" applyFill="1" applyBorder="1" applyAlignment="1" applyProtection="1">
      <alignment horizontal="center" vertical="center" wrapText="1"/>
    </xf>
    <xf numFmtId="0" fontId="23" fillId="27" borderId="10" xfId="0" applyFont="1" applyFill="1" applyBorder="1"/>
    <xf numFmtId="0" fontId="24" fillId="30" borderId="10" xfId="0" applyFont="1" applyFill="1" applyBorder="1" applyAlignment="1">
      <alignment horizontal="center" vertical="center" wrapText="1"/>
    </xf>
    <xf numFmtId="0" fontId="24" fillId="30" borderId="29" xfId="0" applyFont="1" applyFill="1" applyBorder="1" applyAlignment="1">
      <alignment horizontal="center" vertical="center" wrapText="1"/>
    </xf>
    <xf numFmtId="0" fontId="24" fillId="30" borderId="13" xfId="0" applyFont="1" applyFill="1" applyBorder="1" applyAlignment="1">
      <alignment vertical="center" wrapText="1"/>
    </xf>
    <xf numFmtId="0" fontId="24" fillId="30" borderId="27" xfId="0" applyFont="1" applyFill="1" applyBorder="1" applyAlignment="1">
      <alignment vertical="center" wrapText="1"/>
    </xf>
    <xf numFmtId="0" fontId="24" fillId="30" borderId="15" xfId="0" applyFont="1" applyFill="1" applyBorder="1" applyAlignment="1">
      <alignment vertical="center" wrapText="1"/>
    </xf>
    <xf numFmtId="0" fontId="24" fillId="30" borderId="33" xfId="0" applyFont="1" applyFill="1" applyBorder="1" applyAlignment="1">
      <alignment horizontal="center" vertical="center" wrapText="1"/>
    </xf>
    <xf numFmtId="0" fontId="23" fillId="0" borderId="31" xfId="0" applyFont="1" applyFill="1" applyBorder="1" applyAlignment="1" applyProtection="1">
      <alignment horizontal="center" vertical="center" wrapText="1"/>
    </xf>
    <xf numFmtId="0" fontId="23" fillId="0" borderId="33" xfId="0" applyFont="1" applyBorder="1"/>
    <xf numFmtId="0" fontId="24" fillId="30" borderId="32" xfId="0" applyFont="1" applyFill="1" applyBorder="1" applyAlignment="1">
      <alignment horizontal="center" vertical="center" wrapText="1"/>
    </xf>
    <xf numFmtId="2" fontId="23" fillId="28" borderId="34" xfId="0" applyNumberFormat="1" applyFont="1" applyFill="1" applyBorder="1" applyAlignment="1">
      <alignment horizontal="center" vertical="center"/>
    </xf>
    <xf numFmtId="4" fontId="24" fillId="24" borderId="28" xfId="0" applyNumberFormat="1" applyFont="1" applyFill="1" applyBorder="1" applyAlignment="1">
      <alignment horizontal="center" vertical="center"/>
    </xf>
    <xf numFmtId="2" fontId="23" fillId="28" borderId="34" xfId="50" applyNumberFormat="1" applyFont="1" applyFill="1" applyBorder="1" applyAlignment="1">
      <alignment horizontal="center" vertical="center"/>
    </xf>
    <xf numFmtId="0" fontId="23" fillId="0" borderId="34" xfId="0" applyFont="1" applyBorder="1"/>
    <xf numFmtId="0" fontId="23" fillId="0" borderId="35" xfId="0" applyFont="1" applyBorder="1"/>
    <xf numFmtId="0" fontId="23" fillId="0" borderId="36" xfId="0" applyFont="1" applyFill="1" applyBorder="1" applyAlignment="1" applyProtection="1">
      <alignment horizontal="center" vertical="center" wrapText="1"/>
    </xf>
    <xf numFmtId="0" fontId="23" fillId="0" borderId="34" xfId="50" applyFont="1" applyFill="1" applyBorder="1" applyAlignment="1">
      <alignment horizontal="left" vertical="center" wrapText="1"/>
    </xf>
    <xf numFmtId="0" fontId="23" fillId="0" borderId="34" xfId="50" applyFont="1" applyBorder="1" applyAlignment="1">
      <alignment horizontal="left" vertical="center" wrapText="1"/>
    </xf>
    <xf numFmtId="0" fontId="23" fillId="0" borderId="34" xfId="50" applyFont="1" applyBorder="1" applyAlignment="1">
      <alignment horizontal="center"/>
    </xf>
    <xf numFmtId="3" fontId="23" fillId="27" borderId="34" xfId="50" applyNumberFormat="1" applyFont="1" applyFill="1" applyBorder="1" applyAlignment="1">
      <alignment horizontal="right"/>
    </xf>
    <xf numFmtId="4" fontId="23" fillId="27" borderId="34" xfId="50" applyNumberFormat="1" applyFont="1" applyFill="1" applyBorder="1" applyAlignment="1">
      <alignment horizontal="right"/>
    </xf>
    <xf numFmtId="0" fontId="4" fillId="28" borderId="46" xfId="46" applyFont="1" applyFill="1" applyBorder="1" applyAlignment="1">
      <alignment vertical="center" wrapText="1"/>
    </xf>
    <xf numFmtId="0" fontId="4" fillId="28" borderId="44" xfId="46" applyFont="1" applyFill="1" applyBorder="1" applyAlignment="1">
      <alignment vertical="center" wrapText="1"/>
    </xf>
    <xf numFmtId="0" fontId="23" fillId="27" borderId="34" xfId="0" applyFont="1" applyFill="1" applyBorder="1"/>
    <xf numFmtId="2" fontId="23" fillId="27" borderId="34" xfId="0" applyNumberFormat="1" applyFont="1" applyFill="1" applyBorder="1" applyAlignment="1">
      <alignment horizontal="center" vertical="center"/>
    </xf>
    <xf numFmtId="0" fontId="24" fillId="24" borderId="11" xfId="0" applyFont="1" applyFill="1" applyBorder="1" applyAlignment="1">
      <alignment horizontal="left" vertical="center" wrapText="1"/>
    </xf>
    <xf numFmtId="0" fontId="24" fillId="24" borderId="12" xfId="0" applyFont="1" applyFill="1" applyBorder="1" applyAlignment="1">
      <alignment horizontal="left" vertical="center" wrapText="1"/>
    </xf>
    <xf numFmtId="0" fontId="24" fillId="30" borderId="10" xfId="51" applyFont="1" applyFill="1" applyBorder="1" applyAlignment="1">
      <alignment horizontal="center"/>
    </xf>
    <xf numFmtId="0" fontId="24" fillId="24" borderId="10" xfId="0" applyFont="1" applyFill="1" applyBorder="1" applyAlignment="1">
      <alignment horizontal="left" vertical="center" wrapText="1"/>
    </xf>
    <xf numFmtId="0" fontId="24" fillId="24" borderId="0" xfId="0" applyFont="1" applyFill="1" applyBorder="1" applyAlignment="1">
      <alignment horizontal="center" vertical="center" wrapText="1"/>
    </xf>
    <xf numFmtId="0" fontId="24" fillId="24" borderId="26" xfId="0" applyFont="1" applyFill="1" applyBorder="1" applyAlignment="1">
      <alignment horizontal="center" vertical="center" wrapText="1"/>
    </xf>
    <xf numFmtId="4" fontId="33" fillId="30" borderId="10" xfId="0" applyNumberFormat="1" applyFont="1" applyFill="1" applyBorder="1" applyAlignment="1">
      <alignment horizontal="center" vertical="center" wrapText="1"/>
    </xf>
    <xf numFmtId="4" fontId="31" fillId="30" borderId="10" xfId="0" applyNumberFormat="1" applyFont="1" applyFill="1" applyBorder="1" applyAlignment="1">
      <alignment horizontal="center" vertical="center" wrapText="1"/>
    </xf>
    <xf numFmtId="0" fontId="24" fillId="24" borderId="21" xfId="0" applyFont="1" applyFill="1" applyBorder="1" applyAlignment="1">
      <alignment horizontal="center" vertical="center" wrapText="1"/>
    </xf>
    <xf numFmtId="0" fontId="24" fillId="30" borderId="10" xfId="0" applyFont="1" applyFill="1" applyBorder="1" applyAlignment="1">
      <alignment horizontal="center"/>
    </xf>
    <xf numFmtId="0" fontId="25" fillId="0" borderId="0" xfId="46" applyFont="1" applyBorder="1" applyAlignment="1">
      <alignment horizontal="left" vertical="center" wrapText="1"/>
    </xf>
    <xf numFmtId="0" fontId="31" fillId="30" borderId="10" xfId="0" applyFont="1" applyFill="1" applyBorder="1" applyAlignment="1" applyProtection="1">
      <alignment horizontal="center" vertical="center" wrapText="1"/>
    </xf>
    <xf numFmtId="0" fontId="37" fillId="28" borderId="22" xfId="46" applyFont="1" applyFill="1" applyBorder="1" applyAlignment="1">
      <alignment horizontal="center" vertical="center" wrapText="1"/>
    </xf>
    <xf numFmtId="0" fontId="37" fillId="28" borderId="23" xfId="46" applyFont="1" applyFill="1" applyBorder="1" applyAlignment="1">
      <alignment horizontal="center" vertical="center" wrapText="1"/>
    </xf>
    <xf numFmtId="0" fontId="37" fillId="28" borderId="24" xfId="46" applyFont="1" applyFill="1" applyBorder="1" applyAlignment="1">
      <alignment horizontal="center" vertical="center" wrapText="1"/>
    </xf>
    <xf numFmtId="0" fontId="24" fillId="24" borderId="22" xfId="0" applyFont="1" applyFill="1" applyBorder="1" applyAlignment="1">
      <alignment horizontal="center" vertical="center" wrapText="1"/>
    </xf>
    <xf numFmtId="0" fontId="24" fillId="24" borderId="23" xfId="0" applyFont="1" applyFill="1" applyBorder="1" applyAlignment="1">
      <alignment horizontal="center" vertical="center" wrapText="1"/>
    </xf>
    <xf numFmtId="0" fontId="24" fillId="24" borderId="24" xfId="0" applyFont="1" applyFill="1" applyBorder="1" applyAlignment="1">
      <alignment horizontal="center" vertical="center" wrapText="1"/>
    </xf>
    <xf numFmtId="0" fontId="4" fillId="28" borderId="16" xfId="46" applyFont="1" applyFill="1" applyBorder="1" applyAlignment="1">
      <alignment horizontal="center" vertical="center" wrapText="1"/>
    </xf>
    <xf numFmtId="0" fontId="4" fillId="28" borderId="17" xfId="46" applyFont="1" applyFill="1" applyBorder="1" applyAlignment="1">
      <alignment horizontal="center" vertical="center" wrapText="1"/>
    </xf>
    <xf numFmtId="0" fontId="4" fillId="28" borderId="25" xfId="46" applyFont="1" applyFill="1" applyBorder="1" applyAlignment="1">
      <alignment horizontal="center" vertical="center" wrapText="1"/>
    </xf>
    <xf numFmtId="0" fontId="24" fillId="30" borderId="30" xfId="0" applyFont="1" applyFill="1" applyBorder="1" applyAlignment="1" applyProtection="1">
      <alignment horizontal="center" vertical="center" wrapText="1"/>
    </xf>
    <xf numFmtId="0" fontId="24" fillId="30" borderId="31" xfId="0" applyFont="1" applyFill="1" applyBorder="1" applyAlignment="1" applyProtection="1">
      <alignment horizontal="center" vertical="center" wrapText="1"/>
    </xf>
    <xf numFmtId="0" fontId="4" fillId="29" borderId="13" xfId="46" applyFont="1" applyFill="1" applyBorder="1" applyAlignment="1">
      <alignment horizontal="center" vertical="center" wrapText="1"/>
    </xf>
    <xf numFmtId="0" fontId="4" fillId="29" borderId="27" xfId="46" applyFont="1" applyFill="1" applyBorder="1" applyAlignment="1">
      <alignment horizontal="center" vertical="center" wrapText="1"/>
    </xf>
    <xf numFmtId="0" fontId="4" fillId="29" borderId="15" xfId="46" applyFont="1" applyFill="1" applyBorder="1" applyAlignment="1">
      <alignment horizontal="center" vertical="center" wrapText="1"/>
    </xf>
    <xf numFmtId="0" fontId="37" fillId="28" borderId="13" xfId="46" applyFont="1" applyFill="1" applyBorder="1" applyAlignment="1">
      <alignment horizontal="center" vertical="center" wrapText="1"/>
    </xf>
    <xf numFmtId="0" fontId="37" fillId="28" borderId="27" xfId="46" applyFont="1" applyFill="1" applyBorder="1" applyAlignment="1">
      <alignment horizontal="center" vertical="center" wrapText="1"/>
    </xf>
    <xf numFmtId="0" fontId="37" fillId="28" borderId="15" xfId="46" applyFont="1" applyFill="1" applyBorder="1" applyAlignment="1">
      <alignment horizontal="center" vertical="center" wrapText="1"/>
    </xf>
    <xf numFmtId="0" fontId="24" fillId="30" borderId="40" xfId="0" applyFont="1" applyFill="1" applyBorder="1" applyAlignment="1" applyProtection="1">
      <alignment horizontal="center" vertical="center" wrapText="1"/>
    </xf>
    <xf numFmtId="0" fontId="24" fillId="30" borderId="41" xfId="0" applyFont="1" applyFill="1" applyBorder="1" applyAlignment="1">
      <alignment horizontal="center" vertical="center" wrapText="1"/>
    </xf>
    <xf numFmtId="0" fontId="24" fillId="30" borderId="42" xfId="0" applyFont="1" applyFill="1" applyBorder="1" applyAlignment="1">
      <alignment horizontal="center" vertical="center" wrapText="1"/>
    </xf>
    <xf numFmtId="0" fontId="24" fillId="30" borderId="43" xfId="0" applyFont="1" applyFill="1" applyBorder="1" applyAlignment="1">
      <alignment horizontal="center" vertical="center" wrapText="1"/>
    </xf>
    <xf numFmtId="0" fontId="37" fillId="28" borderId="37" xfId="46" applyFont="1" applyFill="1" applyBorder="1" applyAlignment="1">
      <alignment horizontal="center" vertical="center" wrapText="1"/>
    </xf>
    <xf numFmtId="0" fontId="37" fillId="28" borderId="38" xfId="46" applyFont="1" applyFill="1" applyBorder="1" applyAlignment="1">
      <alignment horizontal="center" vertical="center" wrapText="1"/>
    </xf>
    <xf numFmtId="0" fontId="37" fillId="28" borderId="39" xfId="46" applyFont="1" applyFill="1" applyBorder="1" applyAlignment="1">
      <alignment horizontal="center" vertical="center" wrapText="1"/>
    </xf>
    <xf numFmtId="0" fontId="4" fillId="29" borderId="44" xfId="46" applyFont="1" applyFill="1" applyBorder="1" applyAlignment="1">
      <alignment horizontal="center" vertical="center" wrapText="1"/>
    </xf>
    <xf numFmtId="0" fontId="4" fillId="29" borderId="45" xfId="46" applyFont="1" applyFill="1" applyBorder="1" applyAlignment="1">
      <alignment horizontal="center" vertical="center" wrapText="1"/>
    </xf>
    <xf numFmtId="49" fontId="2" fillId="0" borderId="0" xfId="0" applyNumberFormat="1" applyFont="1" applyFill="1" applyBorder="1" applyAlignment="1">
      <alignment horizontal="center"/>
    </xf>
    <xf numFmtId="0" fontId="23" fillId="0" borderId="10" xfId="0" applyFont="1" applyBorder="1" applyAlignment="1">
      <alignment horizontal="center"/>
    </xf>
  </cellXfs>
  <cellStyles count="61">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2" xfId="28"/>
    <cellStyle name="Comma 3" xfId="29"/>
    <cellStyle name="Currency 2" xfId="30"/>
    <cellStyle name="Currency 3" xfId="31"/>
    <cellStyle name="Currency 4" xfId="32"/>
    <cellStyle name="Explanatory Text" xfId="33" builtinId="53" customBuiltin="1"/>
    <cellStyle name="Good" xfId="34" builtinId="26" customBuiltin="1"/>
    <cellStyle name="Good 2" xfId="35"/>
    <cellStyle name="Heading 1" xfId="36" builtinId="16" customBuiltin="1"/>
    <cellStyle name="Heading 2" xfId="37" builtinId="17" customBuiltin="1"/>
    <cellStyle name="Heading 3" xfId="38" builtinId="18" customBuiltin="1"/>
    <cellStyle name="Heading 4" xfId="39" builtinId="19" customBuiltin="1"/>
    <cellStyle name="Hyperlink 2" xfId="40"/>
    <cellStyle name="Input" xfId="41" builtinId="20" customBuiltin="1"/>
    <cellStyle name="Linked Cell" xfId="42" builtinId="24" customBuiltin="1"/>
    <cellStyle name="Neutral" xfId="43" builtinId="28" customBuiltin="1"/>
    <cellStyle name="Normal" xfId="0" builtinId="0"/>
    <cellStyle name="Normal 2" xfId="44"/>
    <cellStyle name="Normal 2 2" xfId="45"/>
    <cellStyle name="Normal 2 2 2" xfId="46"/>
    <cellStyle name="Normal 3" xfId="47"/>
    <cellStyle name="Normal 4" xfId="48"/>
    <cellStyle name="Normal 5" xfId="49"/>
    <cellStyle name="Normal 6" xfId="59"/>
    <cellStyle name="Normal_Sheet1" xfId="50"/>
    <cellStyle name="Normal_Sheet1 2 2" xfId="51"/>
    <cellStyle name="Note" xfId="52" builtinId="10" customBuiltin="1"/>
    <cellStyle name="Note 2" xfId="53"/>
    <cellStyle name="Output" xfId="54" builtinId="21" customBuiltin="1"/>
    <cellStyle name="Percent" xfId="60" builtinId="5"/>
    <cellStyle name="Percent 2" xfId="55"/>
    <cellStyle name="Title" xfId="56" builtinId="15" customBuiltin="1"/>
    <cellStyle name="Total" xfId="57" builtinId="25" customBuiltin="1"/>
    <cellStyle name="Warning Text" xfId="58"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ln>
          <a:solidFill>
            <a:srgbClr val="FF0000"/>
          </a:solidFill>
        </a:ln>
        <a:scene3d>
          <a:camera prst="orthographicFront"/>
          <a:lightRig rig="threePt" dir="t"/>
        </a:scene3d>
        <a:sp3d>
          <a:bevelT/>
        </a:sp3d>
      </a:spPr>
      <a:bodyPr vertOverflow="clip" horzOverflow="clip" rtlCol="0" anchor="t">
        <a:noAutofit/>
      </a:bodyPr>
      <a:lstStyle>
        <a:defPPr algn="l">
          <a:defRPr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2"/>
  <sheetViews>
    <sheetView zoomScale="80" zoomScaleNormal="80" workbookViewId="0">
      <selection activeCell="K10" sqref="K10"/>
    </sheetView>
  </sheetViews>
  <sheetFormatPr defaultRowHeight="12.75" x14ac:dyDescent="0.2"/>
  <cols>
    <col min="2" max="2" width="40.7109375" customWidth="1"/>
    <col min="5" max="5" width="29.28515625" customWidth="1"/>
  </cols>
  <sheetData>
    <row r="1" spans="2:9" ht="13.5" thickBot="1" x14ac:dyDescent="0.25"/>
    <row r="2" spans="2:9" ht="34.5" customHeight="1" x14ac:dyDescent="0.25">
      <c r="B2" s="18" t="s">
        <v>13</v>
      </c>
      <c r="E2" s="35" t="s">
        <v>47</v>
      </c>
      <c r="I2" s="34"/>
    </row>
    <row r="3" spans="2:9" ht="94.5" x14ac:dyDescent="0.25">
      <c r="B3" s="19" t="s">
        <v>40</v>
      </c>
      <c r="E3" s="37" t="s">
        <v>48</v>
      </c>
      <c r="I3" s="34"/>
    </row>
    <row r="4" spans="2:9" ht="78.75" x14ac:dyDescent="0.2">
      <c r="B4" s="19" t="s">
        <v>41</v>
      </c>
      <c r="E4" s="37" t="s">
        <v>49</v>
      </c>
      <c r="I4" s="36"/>
    </row>
    <row r="5" spans="2:9" ht="63" x14ac:dyDescent="0.2">
      <c r="B5" s="19" t="s">
        <v>42</v>
      </c>
      <c r="E5" s="37" t="s">
        <v>50</v>
      </c>
    </row>
    <row r="6" spans="2:9" ht="31.5" x14ac:dyDescent="0.2">
      <c r="B6" s="19" t="s">
        <v>43</v>
      </c>
      <c r="E6" s="37" t="s">
        <v>51</v>
      </c>
    </row>
    <row r="7" spans="2:9" ht="31.5" x14ac:dyDescent="0.2">
      <c r="B7" s="19" t="s">
        <v>44</v>
      </c>
      <c r="E7" s="37" t="s">
        <v>52</v>
      </c>
    </row>
    <row r="8" spans="2:9" ht="111" thickBot="1" x14ac:dyDescent="0.25">
      <c r="B8" s="20" t="s">
        <v>45</v>
      </c>
      <c r="E8" s="37" t="s">
        <v>54</v>
      </c>
    </row>
    <row r="9" spans="2:9" x14ac:dyDescent="0.2">
      <c r="E9" s="37" t="s">
        <v>53</v>
      </c>
    </row>
    <row r="12" spans="2:9" x14ac:dyDescent="0.2">
      <c r="E12" s="102" t="s">
        <v>82</v>
      </c>
    </row>
  </sheetData>
  <dataValidations count="1">
    <dataValidation type="list" allowBlank="1" showInputMessage="1" showErrorMessage="1" sqref="C15">
      <formula1>$B$11:$B$13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Q36"/>
  <sheetViews>
    <sheetView showGridLines="0" topLeftCell="A7" zoomScale="70" zoomScaleNormal="70" zoomScaleSheetLayoutView="120" workbookViewId="0">
      <selection activeCell="E11" sqref="E11"/>
    </sheetView>
  </sheetViews>
  <sheetFormatPr defaultColWidth="9.140625" defaultRowHeight="15" x14ac:dyDescent="0.2"/>
  <cols>
    <col min="1" max="1" width="6.5703125" style="5" customWidth="1"/>
    <col min="2" max="2" width="54.42578125" style="5" customWidth="1"/>
    <col min="3" max="3" width="20" style="5" customWidth="1"/>
    <col min="4" max="4" width="12.7109375" style="5" customWidth="1"/>
    <col min="5" max="5" width="15.7109375" style="5" customWidth="1"/>
    <col min="6" max="17" width="20.7109375" style="5" customWidth="1"/>
    <col min="18" max="16384" width="9.140625" style="5"/>
  </cols>
  <sheetData>
    <row r="1" spans="1:17" s="4" customFormat="1" ht="18.75" x14ac:dyDescent="0.25">
      <c r="A1" s="74"/>
      <c r="B1" s="74"/>
      <c r="C1" s="74"/>
      <c r="D1" s="74"/>
      <c r="E1" s="74"/>
      <c r="Q1" s="32" t="s">
        <v>36</v>
      </c>
    </row>
    <row r="2" spans="1:17" s="4" customFormat="1" ht="15.75" x14ac:dyDescent="0.25">
      <c r="A2" s="6"/>
      <c r="B2" s="6"/>
      <c r="C2" s="6"/>
      <c r="D2" s="6"/>
      <c r="E2" s="6"/>
      <c r="Q2" s="32" t="s">
        <v>34</v>
      </c>
    </row>
    <row r="3" spans="1:17" s="4" customFormat="1" ht="16.5" thickBot="1" x14ac:dyDescent="0.3">
      <c r="A3" s="6"/>
      <c r="B3" s="6"/>
      <c r="C3" s="6"/>
      <c r="D3" s="6"/>
      <c r="E3" s="6"/>
      <c r="Q3" s="32" t="s">
        <v>35</v>
      </c>
    </row>
    <row r="4" spans="1:17" s="4" customFormat="1" ht="41.25" customHeight="1" thickBot="1" x14ac:dyDescent="0.3">
      <c r="A4" s="76" t="s">
        <v>30</v>
      </c>
      <c r="B4" s="77"/>
      <c r="C4" s="77"/>
      <c r="D4" s="77"/>
      <c r="E4" s="77"/>
      <c r="F4" s="77"/>
      <c r="G4" s="77"/>
      <c r="H4" s="77"/>
      <c r="I4" s="77"/>
      <c r="J4" s="77"/>
      <c r="K4" s="77"/>
      <c r="L4" s="77"/>
      <c r="M4" s="77"/>
      <c r="N4" s="77"/>
      <c r="O4" s="77"/>
      <c r="P4" s="77"/>
      <c r="Q4" s="78"/>
    </row>
    <row r="5" spans="1:17" s="4" customFormat="1" ht="9" customHeight="1" x14ac:dyDescent="0.25">
      <c r="A5" s="6"/>
      <c r="B5" s="7"/>
      <c r="C5" s="6"/>
      <c r="D5" s="6"/>
      <c r="E5" s="6"/>
    </row>
    <row r="6" spans="1:17" s="4" customFormat="1" ht="15.75" x14ac:dyDescent="0.25">
      <c r="A6" s="66" t="s">
        <v>2</v>
      </c>
      <c r="B6" s="66"/>
      <c r="C6" s="66"/>
      <c r="D6" s="66"/>
      <c r="E6" s="66"/>
      <c r="F6" s="73" t="s">
        <v>11</v>
      </c>
      <c r="G6" s="73"/>
      <c r="H6" s="73"/>
      <c r="I6" s="73"/>
      <c r="J6" s="73"/>
      <c r="K6" s="73"/>
      <c r="L6" s="73"/>
      <c r="M6" s="73"/>
      <c r="N6" s="73"/>
      <c r="O6" s="73"/>
      <c r="P6" s="73"/>
      <c r="Q6" s="73"/>
    </row>
    <row r="7" spans="1:17" s="4" customFormat="1" ht="63" customHeight="1" x14ac:dyDescent="0.25">
      <c r="A7" s="75" t="s">
        <v>0</v>
      </c>
      <c r="B7" s="75" t="s">
        <v>27</v>
      </c>
      <c r="C7" s="75" t="s">
        <v>26</v>
      </c>
      <c r="D7" s="75" t="s">
        <v>25</v>
      </c>
      <c r="E7" s="71" t="s">
        <v>14</v>
      </c>
      <c r="F7" s="71" t="s">
        <v>15</v>
      </c>
      <c r="G7" s="71"/>
      <c r="H7" s="71"/>
      <c r="I7" s="71"/>
      <c r="J7" s="70" t="s">
        <v>38</v>
      </c>
      <c r="K7" s="70"/>
      <c r="L7" s="70"/>
      <c r="M7" s="70"/>
      <c r="N7" s="70"/>
      <c r="O7" s="70"/>
      <c r="P7" s="70"/>
      <c r="Q7" s="70"/>
    </row>
    <row r="8" spans="1:17" s="4" customFormat="1" ht="343.5" customHeight="1" x14ac:dyDescent="0.25">
      <c r="A8" s="75"/>
      <c r="B8" s="75"/>
      <c r="C8" s="75"/>
      <c r="D8" s="75"/>
      <c r="E8" s="71"/>
      <c r="F8" s="28" t="s">
        <v>57</v>
      </c>
      <c r="G8" s="28" t="s">
        <v>58</v>
      </c>
      <c r="H8" s="28" t="s">
        <v>59</v>
      </c>
      <c r="I8" s="28" t="s">
        <v>60</v>
      </c>
      <c r="J8" s="29" t="s">
        <v>3</v>
      </c>
      <c r="K8" s="28" t="s">
        <v>4</v>
      </c>
      <c r="L8" s="28" t="s">
        <v>5</v>
      </c>
      <c r="M8" s="28" t="s">
        <v>10</v>
      </c>
      <c r="N8" s="28" t="s">
        <v>6</v>
      </c>
      <c r="O8" s="28" t="s">
        <v>7</v>
      </c>
      <c r="P8" s="28" t="s">
        <v>8</v>
      </c>
      <c r="Q8" s="28" t="s">
        <v>9</v>
      </c>
    </row>
    <row r="9" spans="1:17" s="4" customFormat="1" ht="15.75" x14ac:dyDescent="0.25">
      <c r="A9" s="27">
        <v>1</v>
      </c>
      <c r="B9" s="27">
        <v>2</v>
      </c>
      <c r="C9" s="27">
        <v>3</v>
      </c>
      <c r="D9" s="27">
        <v>4</v>
      </c>
      <c r="E9" s="27">
        <v>5</v>
      </c>
      <c r="F9" s="27">
        <v>6</v>
      </c>
      <c r="G9" s="27">
        <v>7</v>
      </c>
      <c r="H9" s="27">
        <v>8</v>
      </c>
      <c r="I9" s="27">
        <v>9</v>
      </c>
      <c r="J9" s="27">
        <v>10</v>
      </c>
      <c r="K9" s="27">
        <v>11</v>
      </c>
      <c r="L9" s="27">
        <v>12</v>
      </c>
      <c r="M9" s="27">
        <v>13</v>
      </c>
      <c r="N9" s="27">
        <v>14</v>
      </c>
      <c r="O9" s="27">
        <v>15</v>
      </c>
      <c r="P9" s="27">
        <v>16</v>
      </c>
      <c r="Q9" s="27">
        <v>17</v>
      </c>
    </row>
    <row r="10" spans="1:17" s="4" customFormat="1" ht="16.5" customHeight="1" x14ac:dyDescent="0.25">
      <c r="A10" s="38" t="s">
        <v>0</v>
      </c>
      <c r="B10" s="72" t="s">
        <v>12</v>
      </c>
      <c r="C10" s="68"/>
      <c r="D10" s="68"/>
      <c r="E10" s="68"/>
      <c r="F10" s="68"/>
      <c r="G10" s="68"/>
      <c r="H10" s="68"/>
      <c r="I10" s="68"/>
      <c r="J10" s="68"/>
      <c r="K10" s="68"/>
      <c r="L10" s="68"/>
      <c r="M10" s="68"/>
      <c r="N10" s="68"/>
      <c r="O10" s="68"/>
      <c r="P10" s="68"/>
      <c r="Q10" s="69"/>
    </row>
    <row r="11" spans="1:17" s="4" customFormat="1" ht="15.75" x14ac:dyDescent="0.25">
      <c r="A11" s="2">
        <v>1</v>
      </c>
      <c r="B11" s="8"/>
      <c r="C11" s="14"/>
      <c r="D11" s="15">
        <v>606</v>
      </c>
      <c r="E11" s="10" t="str">
        <f t="shared" ref="E11" si="0">IF(C11&lt;&gt;"",ROUND(C11*D11,2),"")</f>
        <v/>
      </c>
      <c r="F11" s="2"/>
      <c r="G11" s="9"/>
      <c r="H11" s="9"/>
      <c r="I11" s="9"/>
      <c r="J11" s="103"/>
      <c r="K11" s="103"/>
      <c r="L11" s="103"/>
      <c r="M11" s="103"/>
      <c r="N11" s="103"/>
      <c r="O11" s="103"/>
      <c r="P11" s="103"/>
      <c r="Q11" s="103"/>
    </row>
    <row r="12" spans="1:17" s="4" customFormat="1" ht="15.75" x14ac:dyDescent="0.25">
      <c r="A12" s="2">
        <v>2</v>
      </c>
      <c r="B12" s="8"/>
      <c r="C12" s="14"/>
      <c r="D12" s="15">
        <v>606</v>
      </c>
      <c r="E12" s="22" t="str">
        <f>IF(C12&lt;&gt;"",ROUND(C12*D12,2),"")</f>
        <v/>
      </c>
      <c r="F12" s="2"/>
      <c r="G12" s="9"/>
      <c r="H12" s="9"/>
      <c r="I12" s="9"/>
      <c r="J12" s="103"/>
      <c r="K12" s="103"/>
      <c r="L12" s="103"/>
      <c r="M12" s="103"/>
      <c r="N12" s="103"/>
      <c r="O12" s="103"/>
      <c r="P12" s="103"/>
      <c r="Q12" s="103"/>
    </row>
    <row r="13" spans="1:17" s="4" customFormat="1" ht="15.75" x14ac:dyDescent="0.25">
      <c r="A13" s="2">
        <v>3</v>
      </c>
      <c r="B13" s="8"/>
      <c r="C13" s="14"/>
      <c r="D13" s="15">
        <v>606</v>
      </c>
      <c r="E13" s="10" t="str">
        <f t="shared" ref="E13:E20" si="1">IF(C13&lt;&gt;"",ROUND(C13*D13,2),"")</f>
        <v/>
      </c>
      <c r="F13" s="2"/>
      <c r="G13" s="9"/>
      <c r="H13" s="9"/>
      <c r="I13" s="9"/>
      <c r="J13" s="103"/>
      <c r="K13" s="103"/>
      <c r="L13" s="103"/>
      <c r="M13" s="103"/>
      <c r="N13" s="103"/>
      <c r="O13" s="103"/>
      <c r="P13" s="103"/>
      <c r="Q13" s="103"/>
    </row>
    <row r="14" spans="1:17" s="4" customFormat="1" ht="15.75" x14ac:dyDescent="0.25">
      <c r="A14" s="2">
        <v>4</v>
      </c>
      <c r="B14" s="8"/>
      <c r="C14" s="14"/>
      <c r="D14" s="15">
        <v>606</v>
      </c>
      <c r="E14" s="10" t="str">
        <f t="shared" si="1"/>
        <v/>
      </c>
      <c r="F14" s="2"/>
      <c r="G14" s="9"/>
      <c r="H14" s="9"/>
      <c r="I14" s="9"/>
      <c r="J14" s="103"/>
      <c r="K14" s="103"/>
      <c r="L14" s="103"/>
      <c r="M14" s="103"/>
      <c r="N14" s="103"/>
      <c r="O14" s="103"/>
      <c r="P14" s="103"/>
      <c r="Q14" s="103"/>
    </row>
    <row r="15" spans="1:17" s="4" customFormat="1" ht="15.75" x14ac:dyDescent="0.25">
      <c r="A15" s="2">
        <v>5</v>
      </c>
      <c r="B15" s="8"/>
      <c r="C15" s="14"/>
      <c r="D15" s="15">
        <v>606</v>
      </c>
      <c r="E15" s="10"/>
      <c r="F15" s="2"/>
      <c r="G15" s="9"/>
      <c r="H15" s="9"/>
      <c r="I15" s="9"/>
      <c r="J15" s="103"/>
      <c r="K15" s="103"/>
      <c r="L15" s="103"/>
      <c r="M15" s="103"/>
      <c r="N15" s="103"/>
      <c r="O15" s="103"/>
      <c r="P15" s="103"/>
      <c r="Q15" s="103"/>
    </row>
    <row r="16" spans="1:17" s="4" customFormat="1" ht="15.75" x14ac:dyDescent="0.25">
      <c r="A16" s="2">
        <v>6</v>
      </c>
      <c r="B16" s="8"/>
      <c r="C16" s="14"/>
      <c r="D16" s="15">
        <v>606</v>
      </c>
      <c r="E16" s="10"/>
      <c r="F16" s="2"/>
      <c r="G16" s="9"/>
      <c r="H16" s="9"/>
      <c r="I16" s="9"/>
      <c r="J16" s="103"/>
      <c r="K16" s="103"/>
      <c r="L16" s="103"/>
      <c r="M16" s="103"/>
      <c r="N16" s="103"/>
      <c r="O16" s="103"/>
      <c r="P16" s="103"/>
      <c r="Q16" s="103"/>
    </row>
    <row r="17" spans="1:17" s="4" customFormat="1" ht="15.75" x14ac:dyDescent="0.25">
      <c r="A17" s="2">
        <v>7</v>
      </c>
      <c r="B17" s="8"/>
      <c r="C17" s="14"/>
      <c r="D17" s="15">
        <v>606</v>
      </c>
      <c r="E17" s="10"/>
      <c r="F17" s="2"/>
      <c r="G17" s="9"/>
      <c r="H17" s="9"/>
      <c r="I17" s="9"/>
      <c r="J17" s="103"/>
      <c r="K17" s="103"/>
      <c r="L17" s="103"/>
      <c r="M17" s="103"/>
      <c r="N17" s="103"/>
      <c r="O17" s="103"/>
      <c r="P17" s="103"/>
      <c r="Q17" s="103"/>
    </row>
    <row r="18" spans="1:17" s="4" customFormat="1" ht="15.75" x14ac:dyDescent="0.25">
      <c r="A18" s="2">
        <v>8</v>
      </c>
      <c r="B18" s="8"/>
      <c r="C18" s="14"/>
      <c r="D18" s="15">
        <v>606</v>
      </c>
      <c r="E18" s="10"/>
      <c r="F18" s="2"/>
      <c r="G18" s="9"/>
      <c r="H18" s="9"/>
      <c r="I18" s="9"/>
      <c r="J18" s="103"/>
      <c r="K18" s="103"/>
      <c r="L18" s="103"/>
      <c r="M18" s="103"/>
      <c r="N18" s="103"/>
      <c r="O18" s="103"/>
      <c r="P18" s="103"/>
      <c r="Q18" s="103"/>
    </row>
    <row r="19" spans="1:17" s="4" customFormat="1" ht="15.75" x14ac:dyDescent="0.25">
      <c r="A19" s="2">
        <v>9</v>
      </c>
      <c r="B19" s="8"/>
      <c r="C19" s="14"/>
      <c r="D19" s="15">
        <v>606</v>
      </c>
      <c r="E19" s="10"/>
      <c r="F19" s="2"/>
      <c r="G19" s="9"/>
      <c r="H19" s="9"/>
      <c r="I19" s="9"/>
      <c r="J19" s="103"/>
      <c r="K19" s="103"/>
      <c r="L19" s="103"/>
      <c r="M19" s="103"/>
      <c r="N19" s="103"/>
      <c r="O19" s="103"/>
      <c r="P19" s="103"/>
      <c r="Q19" s="103"/>
    </row>
    <row r="20" spans="1:17" s="4" customFormat="1" ht="15.75" x14ac:dyDescent="0.25">
      <c r="A20" s="2">
        <v>10</v>
      </c>
      <c r="B20" s="8"/>
      <c r="C20" s="14"/>
      <c r="D20" s="15">
        <v>606</v>
      </c>
      <c r="E20" s="10" t="str">
        <f t="shared" si="1"/>
        <v/>
      </c>
      <c r="F20" s="2"/>
      <c r="G20" s="9"/>
      <c r="H20" s="9"/>
      <c r="I20" s="9"/>
      <c r="J20" s="103"/>
      <c r="K20" s="103"/>
      <c r="L20" s="103"/>
      <c r="M20" s="103"/>
      <c r="N20" s="103"/>
      <c r="O20" s="103"/>
      <c r="P20" s="103"/>
      <c r="Q20" s="103"/>
    </row>
    <row r="21" spans="1:17" s="1" customFormat="1" ht="21" customHeight="1" x14ac:dyDescent="0.25">
      <c r="A21" s="64" t="s">
        <v>33</v>
      </c>
      <c r="B21" s="65"/>
      <c r="C21" s="11">
        <f>SUM(C11:C20)</f>
        <v>0</v>
      </c>
      <c r="D21" s="23"/>
      <c r="E21" s="24">
        <f>SUM(E11:E20)</f>
        <v>0</v>
      </c>
    </row>
    <row r="22" spans="1:17" s="1" customFormat="1" ht="21" customHeight="1" x14ac:dyDescent="0.25">
      <c r="A22" s="67" t="s">
        <v>32</v>
      </c>
      <c r="B22" s="67"/>
      <c r="C22" s="67"/>
      <c r="D22" s="67"/>
      <c r="E22" s="16">
        <f>+IF('т. 2 инвестиции'!I5="ДА",'т. 2 инвестиции'!I18,'т. 2 инвестиции'!H18)</f>
        <v>0</v>
      </c>
      <c r="G22" s="25"/>
    </row>
    <row r="23" spans="1:17" s="1" customFormat="1" ht="21" customHeight="1" x14ac:dyDescent="0.25">
      <c r="A23" s="67" t="s">
        <v>56</v>
      </c>
      <c r="B23" s="67"/>
      <c r="C23" s="67"/>
      <c r="D23" s="67"/>
      <c r="E23" s="16">
        <f>+'т. 3 амортизации'!J18</f>
        <v>0</v>
      </c>
      <c r="G23" s="25"/>
    </row>
    <row r="24" spans="1:17" s="1" customFormat="1" ht="18.75" customHeight="1" x14ac:dyDescent="0.25">
      <c r="A24" s="67" t="s">
        <v>1</v>
      </c>
      <c r="B24" s="67"/>
      <c r="C24" s="67"/>
      <c r="D24" s="67"/>
      <c r="E24" s="16">
        <f>SUM(E21:E22)</f>
        <v>0</v>
      </c>
    </row>
    <row r="25" spans="1:17" x14ac:dyDescent="0.2">
      <c r="E25" s="13"/>
    </row>
    <row r="26" spans="1:17" ht="15.75" x14ac:dyDescent="0.25">
      <c r="A26" s="1" t="s">
        <v>63</v>
      </c>
    </row>
    <row r="27" spans="1:17" ht="15.75" x14ac:dyDescent="0.25">
      <c r="A27" s="4" t="s">
        <v>79</v>
      </c>
      <c r="I27" s="31"/>
    </row>
    <row r="28" spans="1:17" ht="15.75" x14ac:dyDescent="0.25">
      <c r="A28" s="4" t="s">
        <v>84</v>
      </c>
    </row>
    <row r="29" spans="1:17" ht="15.75" x14ac:dyDescent="0.25">
      <c r="A29" s="4" t="s">
        <v>80</v>
      </c>
    </row>
    <row r="30" spans="1:17" ht="15.75" x14ac:dyDescent="0.25">
      <c r="A30" s="4" t="s">
        <v>81</v>
      </c>
    </row>
    <row r="31" spans="1:17" ht="15.75" x14ac:dyDescent="0.25">
      <c r="A31" s="4" t="s">
        <v>83</v>
      </c>
    </row>
    <row r="32" spans="1:17" ht="15.75" x14ac:dyDescent="0.25">
      <c r="A32" s="4"/>
    </row>
    <row r="33" spans="1:1" ht="15.75" x14ac:dyDescent="0.25">
      <c r="A33" s="4"/>
    </row>
    <row r="34" spans="1:1" ht="15.75" x14ac:dyDescent="0.25">
      <c r="A34" s="4"/>
    </row>
    <row r="35" spans="1:1" ht="15.75" x14ac:dyDescent="0.25">
      <c r="A35" s="4"/>
    </row>
    <row r="36" spans="1:1" ht="15.75" x14ac:dyDescent="0.25">
      <c r="A36" s="4"/>
    </row>
  </sheetData>
  <mergeCells count="17">
    <mergeCell ref="A1:E1"/>
    <mergeCell ref="C7:C8"/>
    <mergeCell ref="B7:B8"/>
    <mergeCell ref="A7:A8"/>
    <mergeCell ref="D7:D8"/>
    <mergeCell ref="E7:E8"/>
    <mergeCell ref="A4:Q4"/>
    <mergeCell ref="A21:B21"/>
    <mergeCell ref="A6:E6"/>
    <mergeCell ref="A24:D24"/>
    <mergeCell ref="F10:Q10"/>
    <mergeCell ref="J7:Q7"/>
    <mergeCell ref="F7:I7"/>
    <mergeCell ref="B10:E10"/>
    <mergeCell ref="F6:Q6"/>
    <mergeCell ref="A22:D22"/>
    <mergeCell ref="A23:D23"/>
  </mergeCells>
  <phoneticPr fontId="3" type="noConversion"/>
  <dataValidations count="1">
    <dataValidation type="list" allowBlank="1" showInputMessage="1" showErrorMessage="1" sqref="J11:Q20">
      <formula1>"ДА"</formula1>
    </dataValidation>
  </dataValidations>
  <printOptions horizontalCentered="1"/>
  <pageMargins left="0.23622047244094491" right="0.23622047244094491" top="0.74803149606299213" bottom="0.74803149606299213" header="0.31496062992125984" footer="0.31496062992125984"/>
  <pageSetup paperSize="9" scale="40" fitToHeight="0" orientation="landscape" r:id="rId1"/>
  <headerFooter alignWithMargins="0">
    <oddHeader>&amp;R&amp;"Times New Roman,Regular"&amp;8Версия 1 
Изм. 0/
стрр.&amp;P от&amp;N</oddHead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pageSetUpPr fitToPage="1"/>
  </sheetPr>
  <dimension ref="A1:K30"/>
  <sheetViews>
    <sheetView showGridLines="0" topLeftCell="D1" zoomScale="80" zoomScaleNormal="80" zoomScaleSheetLayoutView="120" workbookViewId="0">
      <selection activeCell="N29" sqref="N29"/>
    </sheetView>
  </sheetViews>
  <sheetFormatPr defaultColWidth="9.140625" defaultRowHeight="15" x14ac:dyDescent="0.2"/>
  <cols>
    <col min="1" max="1" width="6.5703125" style="5" customWidth="1"/>
    <col min="2" max="2" width="83.140625" style="5" customWidth="1"/>
    <col min="3" max="3" width="82.5703125" style="5" customWidth="1"/>
    <col min="4" max="4" width="65.42578125" style="5" customWidth="1"/>
    <col min="5" max="5" width="17.7109375" style="5" customWidth="1"/>
    <col min="6" max="6" width="18.42578125" style="5" customWidth="1"/>
    <col min="7" max="7" width="19.140625" style="5" customWidth="1"/>
    <col min="8" max="8" width="18.85546875" style="5" customWidth="1"/>
    <col min="9" max="9" width="19.7109375" style="5" bestFit="1" customWidth="1"/>
    <col min="10" max="10" width="32" style="5" customWidth="1"/>
    <col min="11" max="11" width="33.5703125" style="5" customWidth="1"/>
    <col min="12" max="16384" width="9.140625" style="5"/>
  </cols>
  <sheetData>
    <row r="1" spans="1:11" s="4" customFormat="1" ht="18.75" x14ac:dyDescent="0.25">
      <c r="A1" s="74"/>
      <c r="B1" s="74"/>
      <c r="C1" s="74"/>
      <c r="D1" s="74"/>
      <c r="E1" s="74"/>
      <c r="F1" s="74"/>
      <c r="G1" s="3"/>
      <c r="K1" s="32" t="s">
        <v>36</v>
      </c>
    </row>
    <row r="2" spans="1:11" s="4" customFormat="1" ht="15.75" x14ac:dyDescent="0.25">
      <c r="A2" s="6"/>
      <c r="B2" s="6"/>
      <c r="C2" s="6"/>
      <c r="D2" s="6"/>
      <c r="E2" s="6"/>
      <c r="F2" s="6"/>
      <c r="G2" s="3"/>
      <c r="K2" s="32" t="s">
        <v>34</v>
      </c>
    </row>
    <row r="3" spans="1:11" s="4" customFormat="1" ht="16.5" thickBot="1" x14ac:dyDescent="0.3">
      <c r="A3" s="6"/>
      <c r="B3" s="6"/>
      <c r="C3" s="6"/>
      <c r="D3" s="6"/>
      <c r="E3" s="6"/>
      <c r="F3" s="6"/>
      <c r="G3" s="3"/>
      <c r="K3" s="32" t="s">
        <v>35</v>
      </c>
    </row>
    <row r="4" spans="1:11" s="4" customFormat="1" ht="45.75" customHeight="1" thickBot="1" x14ac:dyDescent="0.3">
      <c r="A4" s="90" t="s">
        <v>29</v>
      </c>
      <c r="B4" s="91"/>
      <c r="C4" s="91"/>
      <c r="D4" s="91"/>
      <c r="E4" s="91"/>
      <c r="F4" s="91"/>
      <c r="G4" s="91"/>
      <c r="H4" s="91"/>
      <c r="I4" s="91"/>
      <c r="J4" s="91"/>
      <c r="K4" s="92"/>
    </row>
    <row r="5" spans="1:11" s="4" customFormat="1" ht="26.25" customHeight="1" thickBot="1" x14ac:dyDescent="0.3">
      <c r="A5" s="82" t="s">
        <v>23</v>
      </c>
      <c r="B5" s="83"/>
      <c r="C5" s="83"/>
      <c r="D5" s="83"/>
      <c r="E5" s="83"/>
      <c r="F5" s="83"/>
      <c r="G5" s="83"/>
      <c r="H5" s="84"/>
      <c r="I5" s="87" t="s">
        <v>24</v>
      </c>
      <c r="J5" s="88"/>
      <c r="K5" s="89"/>
    </row>
    <row r="6" spans="1:11" s="4" customFormat="1" ht="11.25" customHeight="1" thickBot="1" x14ac:dyDescent="0.3">
      <c r="A6" s="6"/>
      <c r="B6" s="7"/>
      <c r="C6" s="6"/>
      <c r="D6" s="6"/>
      <c r="E6" s="6"/>
      <c r="F6" s="6"/>
      <c r="G6" s="6"/>
    </row>
    <row r="7" spans="1:11" s="4" customFormat="1" ht="39" customHeight="1" thickBot="1" x14ac:dyDescent="0.3">
      <c r="A7" s="85" t="s">
        <v>0</v>
      </c>
      <c r="B7" s="42" t="s">
        <v>13</v>
      </c>
      <c r="C7" s="43"/>
      <c r="D7" s="43"/>
      <c r="E7" s="43"/>
      <c r="F7" s="43"/>
      <c r="G7" s="43"/>
      <c r="H7" s="43"/>
      <c r="I7" s="43"/>
      <c r="J7" s="43"/>
      <c r="K7" s="44"/>
    </row>
    <row r="8" spans="1:11" s="4" customFormat="1" ht="65.25" customHeight="1" x14ac:dyDescent="0.25">
      <c r="A8" s="86"/>
      <c r="B8" s="41" t="s">
        <v>16</v>
      </c>
      <c r="C8" s="41" t="s">
        <v>39</v>
      </c>
      <c r="D8" s="41" t="s">
        <v>17</v>
      </c>
      <c r="E8" s="41" t="s">
        <v>18</v>
      </c>
      <c r="F8" s="41" t="s">
        <v>19</v>
      </c>
      <c r="G8" s="41" t="s">
        <v>20</v>
      </c>
      <c r="H8" s="41" t="s">
        <v>21</v>
      </c>
      <c r="I8" s="41" t="s">
        <v>22</v>
      </c>
      <c r="J8" s="41" t="s">
        <v>62</v>
      </c>
      <c r="K8" s="48" t="s">
        <v>61</v>
      </c>
    </row>
    <row r="9" spans="1:11" s="4" customFormat="1" ht="15.75" x14ac:dyDescent="0.25">
      <c r="A9" s="86"/>
      <c r="B9" s="40">
        <v>1</v>
      </c>
      <c r="C9" s="40">
        <v>2</v>
      </c>
      <c r="D9" s="40">
        <v>3</v>
      </c>
      <c r="E9" s="40">
        <v>4</v>
      </c>
      <c r="F9" s="40">
        <v>5</v>
      </c>
      <c r="G9" s="40">
        <v>6</v>
      </c>
      <c r="H9" s="40">
        <v>7</v>
      </c>
      <c r="I9" s="40">
        <v>8</v>
      </c>
      <c r="J9" s="40">
        <v>9</v>
      </c>
      <c r="K9" s="45">
        <v>10</v>
      </c>
    </row>
    <row r="10" spans="1:11" s="4" customFormat="1" ht="15" customHeight="1" x14ac:dyDescent="0.25">
      <c r="A10" s="46">
        <v>1</v>
      </c>
      <c r="B10" s="8"/>
      <c r="C10" s="17"/>
      <c r="D10" s="2"/>
      <c r="E10" s="21"/>
      <c r="F10" s="12"/>
      <c r="G10" s="12">
        <v>0</v>
      </c>
      <c r="H10" s="26" t="str">
        <f t="shared" ref="H10:H17" si="0">IF(E10&lt;&gt;"",ROUND(E10*G10,2),"")</f>
        <v/>
      </c>
      <c r="I10" s="30" t="str">
        <f>+IF($I$5="ДА",IF(H10="","",ROUND(H10*1.2,2)),"")</f>
        <v/>
      </c>
      <c r="J10" s="9"/>
      <c r="K10" s="47"/>
    </row>
    <row r="11" spans="1:11" s="4" customFormat="1" ht="15" customHeight="1" x14ac:dyDescent="0.25">
      <c r="A11" s="46">
        <v>2</v>
      </c>
      <c r="B11" s="8"/>
      <c r="C11" s="17"/>
      <c r="D11" s="2"/>
      <c r="E11" s="21"/>
      <c r="F11" s="12"/>
      <c r="G11" s="12">
        <v>0</v>
      </c>
      <c r="H11" s="26" t="str">
        <f t="shared" si="0"/>
        <v/>
      </c>
      <c r="I11" s="30" t="str">
        <f t="shared" ref="I11:I17" si="1">+IF($I$5="ДА",IF(H11="","",ROUND(H11*1.2,2)),"")</f>
        <v/>
      </c>
      <c r="J11" s="9"/>
      <c r="K11" s="47"/>
    </row>
    <row r="12" spans="1:11" s="4" customFormat="1" ht="15" customHeight="1" x14ac:dyDescent="0.25">
      <c r="A12" s="46">
        <v>3</v>
      </c>
      <c r="B12" s="8"/>
      <c r="C12" s="17"/>
      <c r="D12" s="2"/>
      <c r="E12" s="21"/>
      <c r="F12" s="12"/>
      <c r="G12" s="12">
        <v>0</v>
      </c>
      <c r="H12" s="26" t="str">
        <f t="shared" si="0"/>
        <v/>
      </c>
      <c r="I12" s="30" t="str">
        <f t="shared" si="1"/>
        <v/>
      </c>
      <c r="J12" s="9"/>
      <c r="K12" s="47"/>
    </row>
    <row r="13" spans="1:11" s="4" customFormat="1" ht="15" customHeight="1" x14ac:dyDescent="0.25">
      <c r="A13" s="46">
        <v>4</v>
      </c>
      <c r="B13" s="8"/>
      <c r="C13" s="17"/>
      <c r="D13" s="2"/>
      <c r="E13" s="21"/>
      <c r="F13" s="12"/>
      <c r="G13" s="12">
        <v>0</v>
      </c>
      <c r="H13" s="26" t="str">
        <f t="shared" si="0"/>
        <v/>
      </c>
      <c r="I13" s="30" t="str">
        <f t="shared" si="1"/>
        <v/>
      </c>
      <c r="J13" s="9"/>
      <c r="K13" s="47"/>
    </row>
    <row r="14" spans="1:11" s="4" customFormat="1" ht="15" customHeight="1" x14ac:dyDescent="0.25">
      <c r="A14" s="46">
        <v>5</v>
      </c>
      <c r="B14" s="8"/>
      <c r="C14" s="17"/>
      <c r="D14" s="2"/>
      <c r="E14" s="21"/>
      <c r="F14" s="12"/>
      <c r="G14" s="12">
        <v>0</v>
      </c>
      <c r="H14" s="26"/>
      <c r="I14" s="30"/>
      <c r="J14" s="9"/>
      <c r="K14" s="47"/>
    </row>
    <row r="15" spans="1:11" s="4" customFormat="1" ht="15" customHeight="1" x14ac:dyDescent="0.25">
      <c r="A15" s="46">
        <v>6</v>
      </c>
      <c r="B15" s="8"/>
      <c r="C15" s="17"/>
      <c r="D15" s="2"/>
      <c r="E15" s="21"/>
      <c r="F15" s="12"/>
      <c r="G15" s="12">
        <v>0</v>
      </c>
      <c r="H15" s="26"/>
      <c r="I15" s="30"/>
      <c r="J15" s="9"/>
      <c r="K15" s="47"/>
    </row>
    <row r="16" spans="1:11" s="4" customFormat="1" ht="15" customHeight="1" x14ac:dyDescent="0.25">
      <c r="A16" s="46">
        <v>7</v>
      </c>
      <c r="B16" s="8"/>
      <c r="C16" s="17"/>
      <c r="D16" s="2"/>
      <c r="E16" s="21"/>
      <c r="F16" s="12"/>
      <c r="G16" s="12">
        <v>0</v>
      </c>
      <c r="H16" s="26"/>
      <c r="I16" s="30"/>
      <c r="J16" s="9"/>
      <c r="K16" s="47"/>
    </row>
    <row r="17" spans="1:11" s="4" customFormat="1" ht="15" customHeight="1" thickBot="1" x14ac:dyDescent="0.3">
      <c r="A17" s="54" t="s">
        <v>28</v>
      </c>
      <c r="B17" s="55"/>
      <c r="C17" s="56"/>
      <c r="D17" s="57"/>
      <c r="E17" s="58"/>
      <c r="F17" s="59"/>
      <c r="G17" s="59">
        <v>0</v>
      </c>
      <c r="H17" s="51" t="str">
        <f t="shared" si="0"/>
        <v/>
      </c>
      <c r="I17" s="49" t="str">
        <f t="shared" si="1"/>
        <v/>
      </c>
      <c r="J17" s="52"/>
      <c r="K17" s="53"/>
    </row>
    <row r="18" spans="1:11" s="1" customFormat="1" ht="37.5" customHeight="1" thickBot="1" x14ac:dyDescent="0.3">
      <c r="A18" s="79" t="s">
        <v>32</v>
      </c>
      <c r="B18" s="80"/>
      <c r="C18" s="80"/>
      <c r="D18" s="80"/>
      <c r="E18" s="80"/>
      <c r="F18" s="80"/>
      <c r="G18" s="81"/>
      <c r="H18" s="50">
        <f>SUM(H10:H17)</f>
        <v>0</v>
      </c>
      <c r="I18" s="50">
        <f>SUM(I10:I17)</f>
        <v>0</v>
      </c>
      <c r="J18" s="79"/>
      <c r="K18" s="81"/>
    </row>
    <row r="20" spans="1:11" ht="15.75" x14ac:dyDescent="0.25">
      <c r="A20" s="1" t="s">
        <v>63</v>
      </c>
    </row>
    <row r="21" spans="1:11" ht="15.75" x14ac:dyDescent="0.25">
      <c r="A21" s="4" t="s">
        <v>70</v>
      </c>
    </row>
    <row r="22" spans="1:11" ht="15.75" x14ac:dyDescent="0.25">
      <c r="A22" s="4" t="s">
        <v>64</v>
      </c>
    </row>
    <row r="23" spans="1:11" ht="15.75" x14ac:dyDescent="0.25">
      <c r="A23" s="4" t="s">
        <v>65</v>
      </c>
    </row>
    <row r="24" spans="1:11" ht="15.75" x14ac:dyDescent="0.25">
      <c r="A24" s="4" t="s">
        <v>66</v>
      </c>
    </row>
    <row r="25" spans="1:11" ht="15.75" x14ac:dyDescent="0.25">
      <c r="A25" s="4" t="s">
        <v>67</v>
      </c>
    </row>
    <row r="26" spans="1:11" ht="15.75" x14ac:dyDescent="0.25">
      <c r="A26" s="4" t="s">
        <v>71</v>
      </c>
    </row>
    <row r="27" spans="1:11" ht="15.75" x14ac:dyDescent="0.25">
      <c r="A27" s="4" t="s">
        <v>68</v>
      </c>
    </row>
    <row r="28" spans="1:11" ht="15.75" x14ac:dyDescent="0.25">
      <c r="A28" s="4" t="s">
        <v>76</v>
      </c>
    </row>
    <row r="29" spans="1:11" ht="15.75" x14ac:dyDescent="0.25">
      <c r="A29" s="4" t="s">
        <v>77</v>
      </c>
    </row>
    <row r="30" spans="1:11" ht="15.75" x14ac:dyDescent="0.25">
      <c r="A30" s="4" t="s">
        <v>78</v>
      </c>
    </row>
  </sheetData>
  <mergeCells count="7">
    <mergeCell ref="A1:F1"/>
    <mergeCell ref="A18:G18"/>
    <mergeCell ref="A5:H5"/>
    <mergeCell ref="A7:A9"/>
    <mergeCell ref="I5:K5"/>
    <mergeCell ref="A4:K4"/>
    <mergeCell ref="J18:K18"/>
  </mergeCells>
  <dataValidations count="1">
    <dataValidation type="list" allowBlank="1" showInputMessage="1" showErrorMessage="1" sqref="I5">
      <formula1>"Да, Не"</formula1>
    </dataValidation>
  </dataValidations>
  <printOptions horizontalCentered="1"/>
  <pageMargins left="0.23622047244094491" right="0.23622047244094491" top="0.74803149606299213" bottom="0.74803149606299213" header="0.31496062992125984" footer="0.31496062992125984"/>
  <pageSetup paperSize="9" scale="40" fitToHeight="0" orientation="landscape" r:id="rId1"/>
  <headerFooter alignWithMargins="0">
    <oddHeader>&amp;R&amp;"Times New Roman,Regular"&amp;8Версия 1 
Изм. 0/
стрр.&amp;P от&amp;N</oddHeader>
  </headerFooter>
  <legacyDrawing r:id="rId2"/>
  <extLst>
    <ext xmlns:x14="http://schemas.microsoft.com/office/spreadsheetml/2009/9/main" uri="{CCE6A557-97BC-4b89-ADB6-D9C93CAAB3DF}">
      <x14:dataValidations xmlns:xm="http://schemas.microsoft.com/office/excel/2006/main" count="1">
        <x14:dataValidation type="list" operator="notBetween" allowBlank="1" showInputMessage="1" showErrorMessage="1">
          <x14:formula1>
            <xm:f>Sheet1!$B$3:$B$8</xm:f>
          </x14:formula1>
          <xm:sqref>C10:C17</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pageSetUpPr fitToPage="1"/>
  </sheetPr>
  <dimension ref="A1:L32"/>
  <sheetViews>
    <sheetView showGridLines="0" tabSelected="1" topLeftCell="A4" zoomScale="70" zoomScaleNormal="70" zoomScaleSheetLayoutView="120" workbookViewId="0">
      <selection activeCell="B24" sqref="B24"/>
    </sheetView>
  </sheetViews>
  <sheetFormatPr defaultColWidth="9.140625" defaultRowHeight="15" x14ac:dyDescent="0.2"/>
  <cols>
    <col min="1" max="1" width="6.5703125" style="5" customWidth="1"/>
    <col min="2" max="2" width="83.140625" style="5" customWidth="1"/>
    <col min="3" max="3" width="82.5703125" style="5" customWidth="1"/>
    <col min="4" max="4" width="65.42578125" style="5" customWidth="1"/>
    <col min="5" max="5" width="17.7109375" style="5" customWidth="1"/>
    <col min="6" max="6" width="18.42578125" style="5" customWidth="1"/>
    <col min="7" max="7" width="19.140625" style="5" customWidth="1"/>
    <col min="8" max="8" width="18.85546875" style="5" customWidth="1"/>
    <col min="9" max="9" width="23.5703125" style="5" customWidth="1"/>
    <col min="10" max="10" width="27.140625" style="5" customWidth="1"/>
    <col min="11" max="11" width="27.42578125" style="5" customWidth="1"/>
    <col min="12" max="12" width="30.140625" style="5" customWidth="1"/>
    <col min="13" max="16384" width="9.140625" style="5"/>
  </cols>
  <sheetData>
    <row r="1" spans="1:12" s="4" customFormat="1" ht="18.75" x14ac:dyDescent="0.25">
      <c r="A1" s="74"/>
      <c r="B1" s="74"/>
      <c r="C1" s="74"/>
      <c r="D1" s="74"/>
      <c r="E1" s="74"/>
      <c r="F1" s="74"/>
      <c r="G1" s="3"/>
      <c r="L1" s="32" t="s">
        <v>36</v>
      </c>
    </row>
    <row r="2" spans="1:12" s="4" customFormat="1" ht="15.75" x14ac:dyDescent="0.25">
      <c r="A2" s="6"/>
      <c r="B2" s="6"/>
      <c r="C2" s="6"/>
      <c r="D2" s="6"/>
      <c r="E2" s="6"/>
      <c r="F2" s="6"/>
      <c r="G2" s="3"/>
      <c r="L2" s="32" t="s">
        <v>34</v>
      </c>
    </row>
    <row r="3" spans="1:12" s="4" customFormat="1" ht="16.5" thickBot="1" x14ac:dyDescent="0.3">
      <c r="A3" s="6"/>
      <c r="B3" s="6"/>
      <c r="C3" s="6"/>
      <c r="D3" s="6"/>
      <c r="E3" s="6"/>
      <c r="F3" s="6"/>
      <c r="G3" s="3"/>
      <c r="L3" s="32" t="s">
        <v>35</v>
      </c>
    </row>
    <row r="4" spans="1:12" s="4" customFormat="1" ht="45.75" customHeight="1" x14ac:dyDescent="0.25">
      <c r="A4" s="97" t="s">
        <v>37</v>
      </c>
      <c r="B4" s="98"/>
      <c r="C4" s="98"/>
      <c r="D4" s="98"/>
      <c r="E4" s="98"/>
      <c r="F4" s="98"/>
      <c r="G4" s="98"/>
      <c r="H4" s="98"/>
      <c r="I4" s="98"/>
      <c r="J4" s="98"/>
      <c r="K4" s="98"/>
      <c r="L4" s="99"/>
    </row>
    <row r="5" spans="1:12" s="4" customFormat="1" ht="26.25" customHeight="1" thickBot="1" x14ac:dyDescent="0.3">
      <c r="A5" s="60" t="s">
        <v>23</v>
      </c>
      <c r="B5" s="61"/>
      <c r="C5" s="61"/>
      <c r="D5" s="61"/>
      <c r="E5" s="61"/>
      <c r="F5" s="61"/>
      <c r="G5" s="61"/>
      <c r="H5" s="100" t="s">
        <v>24</v>
      </c>
      <c r="I5" s="100"/>
      <c r="J5" s="100"/>
      <c r="K5" s="100"/>
      <c r="L5" s="101"/>
    </row>
    <row r="6" spans="1:12" s="4" customFormat="1" ht="11.25" customHeight="1" thickBot="1" x14ac:dyDescent="0.3">
      <c r="A6" s="6"/>
      <c r="B6" s="7"/>
      <c r="C6" s="6"/>
      <c r="D6" s="6"/>
      <c r="E6" s="6"/>
      <c r="F6" s="6"/>
      <c r="G6" s="6"/>
    </row>
    <row r="7" spans="1:12" s="4" customFormat="1" ht="39" customHeight="1" x14ac:dyDescent="0.25">
      <c r="A7" s="93" t="s">
        <v>0</v>
      </c>
      <c r="B7" s="94" t="s">
        <v>13</v>
      </c>
      <c r="C7" s="95"/>
      <c r="D7" s="95"/>
      <c r="E7" s="95"/>
      <c r="F7" s="95"/>
      <c r="G7" s="95"/>
      <c r="H7" s="95"/>
      <c r="I7" s="95"/>
      <c r="J7" s="95"/>
      <c r="K7" s="95"/>
      <c r="L7" s="96"/>
    </row>
    <row r="8" spans="1:12" s="4" customFormat="1" ht="142.5" customHeight="1" x14ac:dyDescent="0.25">
      <c r="A8" s="86"/>
      <c r="B8" s="40" t="s">
        <v>16</v>
      </c>
      <c r="C8" s="40" t="s">
        <v>39</v>
      </c>
      <c r="D8" s="40" t="s">
        <v>17</v>
      </c>
      <c r="E8" s="40" t="s">
        <v>18</v>
      </c>
      <c r="F8" s="40" t="s">
        <v>19</v>
      </c>
      <c r="G8" s="40" t="s">
        <v>20</v>
      </c>
      <c r="H8" s="40" t="s">
        <v>21</v>
      </c>
      <c r="I8" s="40" t="s">
        <v>46</v>
      </c>
      <c r="J8" s="40" t="s">
        <v>55</v>
      </c>
      <c r="K8" s="40" t="s">
        <v>31</v>
      </c>
      <c r="L8" s="48" t="s">
        <v>61</v>
      </c>
    </row>
    <row r="9" spans="1:12" s="4" customFormat="1" ht="15.75" x14ac:dyDescent="0.25">
      <c r="A9" s="86"/>
      <c r="B9" s="40">
        <v>1</v>
      </c>
      <c r="C9" s="40">
        <v>2</v>
      </c>
      <c r="D9" s="40">
        <v>3</v>
      </c>
      <c r="E9" s="40">
        <v>4</v>
      </c>
      <c r="F9" s="40">
        <v>5</v>
      </c>
      <c r="G9" s="40">
        <v>6</v>
      </c>
      <c r="H9" s="40">
        <v>7</v>
      </c>
      <c r="I9" s="40">
        <v>8</v>
      </c>
      <c r="J9" s="40">
        <v>9</v>
      </c>
      <c r="K9" s="40">
        <v>10</v>
      </c>
      <c r="L9" s="45">
        <v>11</v>
      </c>
    </row>
    <row r="10" spans="1:12" s="4" customFormat="1" ht="15" customHeight="1" x14ac:dyDescent="0.25">
      <c r="A10" s="46">
        <v>1</v>
      </c>
      <c r="B10" s="8"/>
      <c r="C10" s="17"/>
      <c r="D10" s="2"/>
      <c r="E10" s="21"/>
      <c r="F10" s="12"/>
      <c r="G10" s="12">
        <v>0</v>
      </c>
      <c r="H10" s="26"/>
      <c r="I10" s="33"/>
      <c r="J10" s="39"/>
      <c r="K10" s="9"/>
      <c r="L10" s="47"/>
    </row>
    <row r="11" spans="1:12" s="4" customFormat="1" ht="15" customHeight="1" x14ac:dyDescent="0.25">
      <c r="A11" s="46">
        <v>2</v>
      </c>
      <c r="B11" s="8"/>
      <c r="C11" s="17"/>
      <c r="D11" s="2"/>
      <c r="E11" s="21"/>
      <c r="F11" s="12"/>
      <c r="G11" s="12">
        <v>0</v>
      </c>
      <c r="H11" s="26" t="str">
        <f t="shared" ref="H11:H17" si="0">IF(E11&lt;&gt;"",ROUND(E11*G11,2),"")</f>
        <v/>
      </c>
      <c r="I11" s="33"/>
      <c r="J11" s="39"/>
      <c r="K11" s="9"/>
      <c r="L11" s="47"/>
    </row>
    <row r="12" spans="1:12" s="4" customFormat="1" ht="15" customHeight="1" x14ac:dyDescent="0.25">
      <c r="A12" s="46">
        <v>3</v>
      </c>
      <c r="B12" s="8"/>
      <c r="C12" s="17"/>
      <c r="D12" s="2"/>
      <c r="E12" s="21"/>
      <c r="F12" s="12"/>
      <c r="G12" s="12">
        <v>0</v>
      </c>
      <c r="H12" s="26" t="str">
        <f t="shared" si="0"/>
        <v/>
      </c>
      <c r="I12" s="33"/>
      <c r="J12" s="39"/>
      <c r="K12" s="9"/>
      <c r="L12" s="47"/>
    </row>
    <row r="13" spans="1:12" s="4" customFormat="1" ht="15" customHeight="1" x14ac:dyDescent="0.25">
      <c r="A13" s="46">
        <v>4</v>
      </c>
      <c r="B13" s="8"/>
      <c r="C13" s="17"/>
      <c r="D13" s="2"/>
      <c r="E13" s="21"/>
      <c r="F13" s="12"/>
      <c r="G13" s="12">
        <v>0</v>
      </c>
      <c r="H13" s="26" t="str">
        <f t="shared" si="0"/>
        <v/>
      </c>
      <c r="I13" s="33"/>
      <c r="J13" s="39"/>
      <c r="K13" s="9"/>
      <c r="L13" s="47"/>
    </row>
    <row r="14" spans="1:12" s="4" customFormat="1" ht="15" customHeight="1" x14ac:dyDescent="0.25">
      <c r="A14" s="46">
        <v>5</v>
      </c>
      <c r="B14" s="8"/>
      <c r="C14" s="17"/>
      <c r="D14" s="2"/>
      <c r="E14" s="21"/>
      <c r="F14" s="12"/>
      <c r="G14" s="12">
        <v>0</v>
      </c>
      <c r="H14" s="26"/>
      <c r="I14" s="33"/>
      <c r="J14" s="39"/>
      <c r="K14" s="9"/>
      <c r="L14" s="47"/>
    </row>
    <row r="15" spans="1:12" s="4" customFormat="1" ht="15" customHeight="1" x14ac:dyDescent="0.25">
      <c r="A15" s="46">
        <v>6</v>
      </c>
      <c r="B15" s="8"/>
      <c r="C15" s="17"/>
      <c r="D15" s="2"/>
      <c r="E15" s="21"/>
      <c r="F15" s="12"/>
      <c r="G15" s="12">
        <v>0</v>
      </c>
      <c r="H15" s="26"/>
      <c r="I15" s="33"/>
      <c r="J15" s="39"/>
      <c r="K15" s="9"/>
      <c r="L15" s="47"/>
    </row>
    <row r="16" spans="1:12" s="4" customFormat="1" ht="15" customHeight="1" x14ac:dyDescent="0.25">
      <c r="A16" s="46">
        <v>7</v>
      </c>
      <c r="B16" s="8"/>
      <c r="C16" s="17"/>
      <c r="D16" s="2"/>
      <c r="E16" s="21"/>
      <c r="F16" s="12"/>
      <c r="G16" s="12">
        <v>0</v>
      </c>
      <c r="H16" s="26"/>
      <c r="I16" s="33"/>
      <c r="J16" s="39"/>
      <c r="K16" s="9"/>
      <c r="L16" s="47"/>
    </row>
    <row r="17" spans="1:12" s="4" customFormat="1" ht="15" customHeight="1" thickBot="1" x14ac:dyDescent="0.3">
      <c r="A17" s="54" t="s">
        <v>28</v>
      </c>
      <c r="B17" s="55"/>
      <c r="C17" s="56"/>
      <c r="D17" s="57"/>
      <c r="E17" s="58"/>
      <c r="F17" s="59"/>
      <c r="G17" s="59">
        <v>0</v>
      </c>
      <c r="H17" s="51" t="str">
        <f t="shared" si="0"/>
        <v/>
      </c>
      <c r="I17" s="63"/>
      <c r="J17" s="62"/>
      <c r="K17" s="52"/>
      <c r="L17" s="53"/>
    </row>
    <row r="18" spans="1:12" s="1" customFormat="1" ht="37.5" customHeight="1" thickBot="1" x14ac:dyDescent="0.3">
      <c r="A18" s="79" t="s">
        <v>32</v>
      </c>
      <c r="B18" s="80"/>
      <c r="C18" s="80"/>
      <c r="D18" s="80"/>
      <c r="E18" s="80"/>
      <c r="F18" s="80"/>
      <c r="G18" s="81"/>
      <c r="H18" s="50">
        <f>SUM(H10:H17)</f>
        <v>0</v>
      </c>
      <c r="I18" s="50"/>
      <c r="J18" s="50">
        <f>SUM(J10:J17)</f>
        <v>0</v>
      </c>
      <c r="K18" s="79"/>
      <c r="L18" s="81"/>
    </row>
    <row r="20" spans="1:12" ht="15.75" x14ac:dyDescent="0.25">
      <c r="A20" s="1" t="s">
        <v>63</v>
      </c>
    </row>
    <row r="21" spans="1:12" ht="15.75" x14ac:dyDescent="0.25">
      <c r="A21" s="4" t="s">
        <v>70</v>
      </c>
    </row>
    <row r="22" spans="1:12" ht="15.75" x14ac:dyDescent="0.25">
      <c r="A22" s="4" t="s">
        <v>64</v>
      </c>
    </row>
    <row r="23" spans="1:12" ht="15.75" x14ac:dyDescent="0.25">
      <c r="A23" s="4" t="s">
        <v>65</v>
      </c>
    </row>
    <row r="24" spans="1:12" ht="15.75" x14ac:dyDescent="0.25">
      <c r="A24" s="4" t="s">
        <v>66</v>
      </c>
    </row>
    <row r="25" spans="1:12" ht="15.75" x14ac:dyDescent="0.25">
      <c r="A25" s="4" t="s">
        <v>67</v>
      </c>
    </row>
    <row r="26" spans="1:12" ht="15.75" x14ac:dyDescent="0.25">
      <c r="A26" s="4" t="s">
        <v>71</v>
      </c>
    </row>
    <row r="27" spans="1:12" ht="15.75" x14ac:dyDescent="0.25">
      <c r="A27" s="4" t="s">
        <v>68</v>
      </c>
    </row>
    <row r="28" spans="1:12" ht="15.75" x14ac:dyDescent="0.25">
      <c r="A28" s="4" t="s">
        <v>72</v>
      </c>
    </row>
    <row r="29" spans="1:12" ht="15.75" x14ac:dyDescent="0.25">
      <c r="A29" s="4" t="s">
        <v>75</v>
      </c>
    </row>
    <row r="30" spans="1:12" ht="15.75" x14ac:dyDescent="0.25">
      <c r="A30" s="4" t="s">
        <v>74</v>
      </c>
    </row>
    <row r="31" spans="1:12" ht="15.75" x14ac:dyDescent="0.25">
      <c r="A31" s="4" t="s">
        <v>73</v>
      </c>
    </row>
    <row r="32" spans="1:12" ht="15.75" x14ac:dyDescent="0.25">
      <c r="A32" s="4" t="s">
        <v>69</v>
      </c>
    </row>
  </sheetData>
  <mergeCells count="7">
    <mergeCell ref="A18:G18"/>
    <mergeCell ref="A1:F1"/>
    <mergeCell ref="A7:A9"/>
    <mergeCell ref="K18:L18"/>
    <mergeCell ref="B7:L7"/>
    <mergeCell ref="A4:L4"/>
    <mergeCell ref="H5:L5"/>
  </mergeCells>
  <dataValidations count="1">
    <dataValidation type="list" allowBlank="1" showInputMessage="1" showErrorMessage="1" sqref="H5">
      <formula1>"Да, Не"</formula1>
    </dataValidation>
  </dataValidations>
  <printOptions horizontalCentered="1"/>
  <pageMargins left="0.23622047244094491" right="0.23622047244094491" top="0.74803149606299213" bottom="0.74803149606299213" header="0.31496062992125984" footer="0.31496062992125984"/>
  <pageSetup paperSize="9" scale="40" fitToHeight="0" orientation="landscape" r:id="rId1"/>
  <headerFooter alignWithMargins="0">
    <oddHeader>&amp;R&amp;"Times New Roman,Regular"&amp;8Версия 1 
Изм. 0/
стрр.&amp;P от&amp;N</oddHeader>
  </headerFooter>
  <legacyDrawing r:id="rId2"/>
  <extLst>
    <ext xmlns:x14="http://schemas.microsoft.com/office/spreadsheetml/2009/9/main" uri="{CCE6A557-97BC-4b89-ADB6-D9C93CAAB3DF}">
      <x14:dataValidations xmlns:xm="http://schemas.microsoft.com/office/excel/2006/main" count="2">
        <x14:dataValidation type="list" operator="notBetween" allowBlank="1" showInputMessage="1" showErrorMessage="1">
          <x14:formula1>
            <xm:f>Sheet1!$B$3:$B$10</xm:f>
          </x14:formula1>
          <xm:sqref>C10:C17</xm:sqref>
        </x14:dataValidation>
        <x14:dataValidation type="list" allowBlank="1" showInputMessage="1" showErrorMessage="1">
          <x14:formula1>
            <xm:f>Sheet1!$E$3:$E$9</xm:f>
          </x14:formula1>
          <xm:sqref>I10:I17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Sheet1</vt:lpstr>
      <vt:lpstr>т. 1 демонстрации</vt:lpstr>
      <vt:lpstr>т. 2 инвестиции</vt:lpstr>
      <vt:lpstr>т. 3 амортизации</vt:lpstr>
    </vt:vector>
  </TitlesOfParts>
  <Company>SFA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svetoslavach</dc:creator>
  <cp:lastModifiedBy>Milen M. Krastev</cp:lastModifiedBy>
  <cp:lastPrinted>2022-05-23T08:59:10Z</cp:lastPrinted>
  <dcterms:created xsi:type="dcterms:W3CDTF">2006-11-23T11:10:33Z</dcterms:created>
  <dcterms:modified xsi:type="dcterms:W3CDTF">2022-07-12T07:16:45Z</dcterms:modified>
</cp:coreProperties>
</file>