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Luibo\MOI\4.2\ПРИЕМ 2024\ПРЕДИ ПУБЛИКУВАНЕ\Prilojenia za kandidatstvane\Prilovenia za popalvane\"/>
    </mc:Choice>
  </mc:AlternateContent>
  <workbookProtection workbookPassword="CC6F" lockStructure="1"/>
  <bookViews>
    <workbookView xWindow="-660" yWindow="2220" windowWidth="16080" windowHeight="7815" activeTab="1"/>
  </bookViews>
  <sheets>
    <sheet name="Основна информация" sheetId="1" r:id="rId1"/>
    <sheet name="T1 Заявени разходи" sheetId="5" r:id="rId2"/>
    <sheet name="Т2 Оперативна печалба" sheetId="7" r:id="rId3"/>
    <sheet name="култури жив." sheetId="3" state="hidden" r:id="rId4"/>
    <sheet name="ЕКАТТЕ" sheetId="4" state="hidden" r:id="rId5"/>
  </sheets>
  <definedNames>
    <definedName name="_ftn1" localSheetId="0">'Основна информация'!#REF!</definedName>
    <definedName name="_ftn2" localSheetId="0">'Основна информация'!#REF!</definedName>
    <definedName name="_ftnref1" localSheetId="0">'Основна информация'!#REF!</definedName>
    <definedName name="_ftnref2" localSheetId="0">'Основна информация'!#REF!</definedName>
    <definedName name="_xlnm.Print_Area" localSheetId="0">'Основна информация'!$A$1:$AA$143</definedName>
    <definedName name="Z_2AADD42F_FDF0_47A4_89E3_9CB2BF9FF336_.wvu.Cols" localSheetId="0" hidden="1">'Основна информация'!$AD:$AI</definedName>
    <definedName name="Z_2AADD42F_FDF0_47A4_89E3_9CB2BF9FF336_.wvu.PrintArea" localSheetId="0" hidden="1">'Основна информация'!$A$1:$AA$70</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H7" i="5" l="1"/>
  <c r="I7" i="5"/>
  <c r="H8" i="5"/>
  <c r="B9" i="7" l="1"/>
  <c r="V65" i="1" l="1"/>
  <c r="V67" i="1"/>
  <c r="AB62" i="1" l="1"/>
  <c r="AB60" i="1"/>
  <c r="V60" i="1" s="1"/>
  <c r="D8" i="7"/>
  <c r="C8" i="7"/>
  <c r="B8" i="7"/>
  <c r="AB69" i="1" l="1"/>
  <c r="AB67" i="1"/>
  <c r="V62" i="1"/>
  <c r="H59" i="5" l="1"/>
  <c r="I59" i="5" s="1"/>
  <c r="C59" i="5"/>
  <c r="H58" i="5"/>
  <c r="I58" i="5" s="1"/>
  <c r="C58" i="5"/>
  <c r="H57" i="5"/>
  <c r="I57" i="5" s="1"/>
  <c r="C57" i="5"/>
  <c r="H56" i="5"/>
  <c r="I56" i="5" s="1"/>
  <c r="C56" i="5"/>
  <c r="H55" i="5"/>
  <c r="I55" i="5" s="1"/>
  <c r="C55" i="5"/>
  <c r="H54" i="5"/>
  <c r="I54" i="5" s="1"/>
  <c r="C54" i="5"/>
  <c r="H53" i="5"/>
  <c r="I53" i="5" s="1"/>
  <c r="C53" i="5"/>
  <c r="H52" i="5"/>
  <c r="I52" i="5" s="1"/>
  <c r="C52" i="5"/>
  <c r="H51" i="5"/>
  <c r="I51" i="5" s="1"/>
  <c r="C51" i="5"/>
  <c r="H50" i="5"/>
  <c r="I50" i="5" s="1"/>
  <c r="C50" i="5"/>
  <c r="H48" i="5"/>
  <c r="I48" i="5" s="1"/>
  <c r="C48" i="5"/>
  <c r="H37" i="5"/>
  <c r="I37" i="5" s="1"/>
  <c r="H36" i="5"/>
  <c r="I36" i="5" s="1"/>
  <c r="H35" i="5"/>
  <c r="I35" i="5" s="1"/>
  <c r="H34" i="5"/>
  <c r="I34" i="5" s="1"/>
  <c r="H33" i="5"/>
  <c r="I33" i="5" s="1"/>
  <c r="H32" i="5"/>
  <c r="I32" i="5" s="1"/>
  <c r="H31" i="5"/>
  <c r="I31" i="5" s="1"/>
  <c r="H30" i="5"/>
  <c r="I30" i="5" s="1"/>
  <c r="H29" i="5"/>
  <c r="I29" i="5" s="1"/>
  <c r="H28" i="5"/>
  <c r="I28" i="5" s="1"/>
  <c r="H26" i="5"/>
  <c r="I26" i="5" s="1"/>
  <c r="H25" i="5"/>
  <c r="I25" i="5" s="1"/>
  <c r="H24" i="5"/>
  <c r="I24" i="5" s="1"/>
  <c r="H23" i="5"/>
  <c r="I23" i="5" s="1"/>
  <c r="H22" i="5"/>
  <c r="I22" i="5" s="1"/>
  <c r="H21" i="5"/>
  <c r="I21" i="5" s="1"/>
  <c r="H20" i="5"/>
  <c r="I20" i="5" s="1"/>
  <c r="H19" i="5"/>
  <c r="I19" i="5" s="1"/>
  <c r="H18" i="5"/>
  <c r="I18" i="5" s="1"/>
  <c r="H17" i="5"/>
  <c r="I17" i="5" s="1"/>
  <c r="H16" i="5"/>
  <c r="I16" i="5" s="1"/>
  <c r="H15" i="5"/>
  <c r="I15" i="5" s="1"/>
  <c r="H14" i="5"/>
  <c r="I14" i="5" s="1"/>
  <c r="H13" i="5"/>
  <c r="I13" i="5" s="1"/>
  <c r="H12" i="5"/>
  <c r="I12" i="5" s="1"/>
  <c r="H11" i="5"/>
  <c r="I11" i="5" s="1"/>
  <c r="H10" i="5"/>
  <c r="I10" i="5" s="1"/>
  <c r="H9" i="5"/>
  <c r="I9" i="5" s="1"/>
  <c r="H60" i="5"/>
  <c r="I8" i="5" l="1"/>
  <c r="I60" i="5" l="1"/>
  <c r="T64" i="1" s="1"/>
  <c r="V68" i="1" l="1"/>
  <c r="AB68" i="1" s="1"/>
  <c r="N19" i="1"/>
  <c r="AB64" i="1" l="1"/>
</calcChain>
</file>

<file path=xl/comments1.xml><?xml version="1.0" encoding="utf-8"?>
<comments xmlns="http://schemas.openxmlformats.org/spreadsheetml/2006/main">
  <authors>
    <author>Iskra Botzeva</author>
  </authors>
  <commentList>
    <comment ref="E2" authorId="0"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<sst xmlns="http://schemas.openxmlformats.org/spreadsheetml/2006/main" count="5965" uniqueCount="5907">
  <si>
    <t>№</t>
  </si>
  <si>
    <t>Дата</t>
  </si>
  <si>
    <t>Име, Презиме, Фамилия</t>
  </si>
  <si>
    <t>ЕГН:</t>
  </si>
  <si>
    <t>валидна до:</t>
  </si>
  <si>
    <t>издадена от:</t>
  </si>
  <si>
    <t>Лична карта №:</t>
  </si>
  <si>
    <t>Пълномощно №:</t>
  </si>
  <si>
    <t>1. Кратко описание на проектното предложение:</t>
  </si>
  <si>
    <t>Въвеждат се трите имена на упълномощеното лице съгласно лична карта.</t>
  </si>
  <si>
    <t>Въвежда се № на пълномощното и данни за нотариалната заверка.</t>
  </si>
  <si>
    <t>НЕ</t>
  </si>
  <si>
    <t>ДА</t>
  </si>
  <si>
    <t>лева</t>
  </si>
  <si>
    <t>Име на кандидата</t>
  </si>
  <si>
    <t>Критерии</t>
  </si>
  <si>
    <t>Минимално изискване</t>
  </si>
  <si>
    <t>*</t>
  </si>
  <si>
    <t>-</t>
  </si>
  <si>
    <t>2. Вид на предприятието:</t>
  </si>
  <si>
    <t>1. Мляко и млечни продукти, включително яйца от птици с изключение на производство, преработка и/или маркетинг на продукти, наподобяващи/заместващи мляко и млечни продукти;</t>
  </si>
  <si>
    <t>5. Зърнени, мелничарски и нишестени продукти, с изключение на производство, преработка и/или маркетинг на хляб и тестени изделия;</t>
  </si>
  <si>
    <t>6. Растителни и животински масла и мазнини, с изключение на производство, преработка и/или маркетинг на маслиново масло;</t>
  </si>
  <si>
    <t>7. Технически и медицински култури, включително маслодайна роза, билки и памук, с изключение на производство, преработка и/или маркетинг на тютюн и тютюневи изделия, захар и сладкарски изделия;</t>
  </si>
  <si>
    <t>8. Готови храни за селскостопански животни (фуражи);</t>
  </si>
  <si>
    <t>9. Гроздова мъст, вино и оцет</t>
  </si>
  <si>
    <t>4. Пчелен мед и пчелни продукти, с изключение на производство, преработка и/или маркетинг на продукти, наподобяващи/заместващи пчелен мед и пчелни продукти;</t>
  </si>
  <si>
    <r>
      <t xml:space="preserve">1.1 Вид на инвестициите
</t>
    </r>
    <r>
      <rPr>
        <b/>
        <i/>
        <sz val="10"/>
        <color indexed="8"/>
        <rFont val="Times New Roman"/>
        <family val="1"/>
        <charset val="204"/>
      </rPr>
      <t>(Изберете от падащото меню)</t>
    </r>
    <r>
      <rPr>
        <b/>
        <sz val="12"/>
        <color indexed="8"/>
        <rFont val="Times New Roman"/>
        <family val="1"/>
        <charset val="204"/>
      </rPr>
      <t xml:space="preserve">
</t>
    </r>
    <r>
      <rPr>
        <b/>
        <i/>
        <sz val="10"/>
        <color indexed="8"/>
        <rFont val="Times New Roman"/>
        <family val="1"/>
        <charset val="204"/>
      </rPr>
      <t>(Допустимо е отбелязването на повече от един вид инвестиции)</t>
    </r>
  </si>
  <si>
    <t>За преработка на продукти от приложение № І от Договора в продукти в приложение № І от Договора</t>
  </si>
  <si>
    <t>3. Плодове и зеленчуци, включително гъби;</t>
  </si>
  <si>
    <t>2. Месо и месни продукти;</t>
  </si>
  <si>
    <t>Въвежда се наименованието на кандидата - юридическо лице или едноличен търговец, съгласно учредителния акт.</t>
  </si>
  <si>
    <t>От падащото меню се избира съответствие срещу вида на инвестицията. Допустимо е отбелязването на повече от едно съответствие.</t>
  </si>
  <si>
    <r>
      <rPr>
        <b/>
        <sz val="10.5"/>
        <color indexed="8"/>
        <rFont val="Times New Roman"/>
        <family val="1"/>
        <charset val="204"/>
      </rPr>
      <t>Само</t>
    </r>
    <r>
      <rPr>
        <sz val="10.5"/>
        <color indexed="8"/>
        <rFont val="Times New Roman"/>
        <family val="1"/>
        <charset val="204"/>
      </rPr>
      <t xml:space="preserve"> с цифри, без използването на "˽" </t>
    </r>
    <r>
      <rPr>
        <i/>
        <sz val="10.5"/>
        <color indexed="8"/>
        <rFont val="Times New Roman"/>
        <family val="1"/>
        <charset val="204"/>
      </rPr>
      <t>(интервал),</t>
    </r>
    <r>
      <rPr>
        <sz val="10.5"/>
        <color indexed="8"/>
        <rFont val="Times New Roman"/>
        <family val="1"/>
        <charset val="204"/>
      </rPr>
      <t xml:space="preserve"> се въвежда ЕГН съгласно лична карта.</t>
    </r>
  </si>
  <si>
    <r>
      <rPr>
        <b/>
        <sz val="10.5"/>
        <color indexed="8"/>
        <rFont val="Times New Roman"/>
        <family val="1"/>
        <charset val="204"/>
      </rPr>
      <t>Само</t>
    </r>
    <r>
      <rPr>
        <sz val="10.5"/>
        <color indexed="8"/>
        <rFont val="Times New Roman"/>
        <family val="1"/>
        <charset val="204"/>
      </rPr>
      <t xml:space="preserve"> с цифри, без използването на "˽" </t>
    </r>
    <r>
      <rPr>
        <i/>
        <sz val="10.5"/>
        <color indexed="8"/>
        <rFont val="Times New Roman"/>
        <family val="1"/>
        <charset val="204"/>
      </rPr>
      <t>(интервал),</t>
    </r>
    <r>
      <rPr>
        <sz val="10.5"/>
        <color indexed="8"/>
        <rFont val="Times New Roman"/>
        <family val="1"/>
        <charset val="204"/>
      </rPr>
      <t xml:space="preserve"> се въвежда номера на личната карта. Датата на валидност се въвежда във формат дд.мм.гггг.</t>
    </r>
  </si>
  <si>
    <r>
      <t xml:space="preserve">Въвеждат се поотделно основните видове земеделски продукти, които се използват за преработка и са свързани с проекта. Изброяването следва да бъде в отделните редове и </t>
    </r>
    <r>
      <rPr>
        <b/>
        <sz val="10.5"/>
        <color indexed="8"/>
        <rFont val="Times New Roman"/>
        <family val="1"/>
        <charset val="204"/>
      </rPr>
      <t xml:space="preserve">без </t>
    </r>
    <r>
      <rPr>
        <sz val="10.5"/>
        <color indexed="8"/>
        <rFont val="Times New Roman"/>
        <family val="1"/>
        <charset val="204"/>
      </rPr>
      <t xml:space="preserve">използване на </t>
    </r>
    <r>
      <rPr>
        <b/>
        <sz val="10.5"/>
        <color indexed="8"/>
        <rFont val="Times New Roman"/>
        <family val="1"/>
        <charset val="204"/>
      </rPr>
      <t>";"</t>
    </r>
    <r>
      <rPr>
        <sz val="10.5"/>
        <color indexed="8"/>
        <rFont val="Times New Roman"/>
        <family val="1"/>
        <charset val="204"/>
      </rPr>
      <t xml:space="preserve"> за разделител!</t>
    </r>
  </si>
  <si>
    <r>
      <t xml:space="preserve">Въвеждат се поотделно видовете готови продукти, които се произвеждат в предприятието и са свързани с инвестициите по проекта. При недостиг на редове се допуска окрупняване на видовете продукти по някакъв признак, описан подробно в бизнес плана. Изброяването следва да бъде в отделните редове и </t>
    </r>
    <r>
      <rPr>
        <b/>
        <sz val="10.5"/>
        <color indexed="8"/>
        <rFont val="Times New Roman"/>
        <family val="1"/>
        <charset val="204"/>
      </rPr>
      <t xml:space="preserve">без </t>
    </r>
    <r>
      <rPr>
        <sz val="10.5"/>
        <color indexed="8"/>
        <rFont val="Times New Roman"/>
        <family val="1"/>
        <charset val="204"/>
      </rPr>
      <t xml:space="preserve">използване на </t>
    </r>
    <r>
      <rPr>
        <b/>
        <sz val="10.5"/>
        <color indexed="8"/>
        <rFont val="Times New Roman"/>
        <family val="1"/>
        <charset val="204"/>
      </rPr>
      <t>";"</t>
    </r>
    <r>
      <rPr>
        <sz val="10.5"/>
        <color indexed="8"/>
        <rFont val="Times New Roman"/>
        <family val="1"/>
        <charset val="204"/>
      </rPr>
      <t xml:space="preserve"> за разделител!</t>
    </r>
  </si>
  <si>
    <r>
      <t xml:space="preserve">Срещу сектора/ите, към който/ито е насочена инвестицията по проекта, се отбелязва съотвтствие чрез избиране от падащото меню на </t>
    </r>
    <r>
      <rPr>
        <b/>
        <sz val="10.5"/>
        <color indexed="8"/>
        <rFont val="Times New Roman"/>
        <family val="1"/>
        <charset val="204"/>
      </rPr>
      <t>"Х"</t>
    </r>
    <r>
      <rPr>
        <sz val="10.5"/>
        <color indexed="8"/>
        <rFont val="Times New Roman"/>
        <family val="1"/>
        <charset val="204"/>
      </rPr>
      <t>.</t>
    </r>
  </si>
  <si>
    <t>ОСНОВНА ИНФОРМАЦИЯ ЗА ПРОЕКТНОТО ПРЕДЛОЖЕНИЕ</t>
  </si>
  <si>
    <t>(Подробно описание на проектното предложение се извършва в бизнес плана, приложение към формуляра за кандидатстване)</t>
  </si>
  <si>
    <r>
      <t xml:space="preserve">1.2 Вид на земеделски продукти за преработка:
</t>
    </r>
    <r>
      <rPr>
        <b/>
        <i/>
        <sz val="12"/>
        <color theme="1"/>
        <rFont val="Times New Roman"/>
        <family val="1"/>
        <charset val="204"/>
      </rPr>
      <t xml:space="preserve">(в съответствие с използваната суровина, описана в таблица "Себестойност на единица продукция" на бизнес плана)
</t>
    </r>
  </si>
  <si>
    <r>
      <t xml:space="preserve">1.4 Кандидатствам за инвестиции в следния/те сектор/и:
</t>
    </r>
    <r>
      <rPr>
        <b/>
        <i/>
        <sz val="12"/>
        <color theme="1"/>
        <rFont val="Times New Roman"/>
        <family val="1"/>
        <charset val="204"/>
      </rPr>
      <t>(Допустимо е отбелязването на повече от един сектор)</t>
    </r>
    <r>
      <rPr>
        <b/>
        <sz val="12"/>
        <color theme="1"/>
        <rFont val="Times New Roman"/>
        <family val="1"/>
        <charset val="204"/>
      </rPr>
      <t xml:space="preserve">
</t>
    </r>
  </si>
  <si>
    <t xml:space="preserve"> VI. Заявено изпълнение на  критериите за подбор</t>
  </si>
  <si>
    <t>Критерии за подбор</t>
  </si>
  <si>
    <t>Максимален брой точки</t>
  </si>
  <si>
    <t>Обосновка на заявения брой точки, включително и документ/и, обосноваващ/и заявения брой точки</t>
  </si>
  <si>
    <r>
      <t xml:space="preserve">Микро, малко или средно предприятие
</t>
    </r>
    <r>
      <rPr>
        <b/>
        <i/>
        <sz val="10"/>
        <rFont val="Times New Roman"/>
        <family val="1"/>
        <charset val="204"/>
      </rPr>
      <t>(Изберете от падащото меню)</t>
    </r>
  </si>
  <si>
    <r>
      <t xml:space="preserve">Голямо предприятие
</t>
    </r>
    <r>
      <rPr>
        <b/>
        <i/>
        <sz val="10"/>
        <rFont val="Times New Roman"/>
        <family val="1"/>
        <charset val="204"/>
      </rPr>
      <t>(Изберете от падащото меню)</t>
    </r>
  </si>
  <si>
    <t xml:space="preserve"> (Подчертайте правилният отговор и/или попълнете празните полета в таблиците!)</t>
  </si>
  <si>
    <t>1. Юридически статут на кандидата:</t>
  </si>
  <si>
    <t>/Моля, отбележете подходящата категория/</t>
  </si>
  <si>
    <t>1. Едноличен търговец</t>
  </si>
  <si>
    <t>2. Акционерно дружество (ЕАД/АД)</t>
  </si>
  <si>
    <t>3. Дружество с ограничена отговорност (ЕООД/ООД)</t>
  </si>
  <si>
    <t>4. Друго дружество</t>
  </si>
  <si>
    <t>5. Кооперация</t>
  </si>
  <si>
    <t>6. Група/Организация на производители</t>
  </si>
  <si>
    <t xml:space="preserve">Да </t>
  </si>
  <si>
    <t xml:space="preserve">7. Друго (посочете): </t>
  </si>
  <si>
    <t>2. Размер на предприятието</t>
  </si>
  <si>
    <t>Микро</t>
  </si>
  <si>
    <t>Малко</t>
  </si>
  <si>
    <t>Средно</t>
  </si>
  <si>
    <t>Голямо</t>
  </si>
  <si>
    <t>3. Възраст за едноличен търговец или за управителя на юридическото лице</t>
  </si>
  <si>
    <t>Години:</t>
  </si>
  <si>
    <t>4. Пол на едноличния търговец или на управителя на юридическото лице</t>
  </si>
  <si>
    <t>Жена</t>
  </si>
  <si>
    <t>Мъж</t>
  </si>
  <si>
    <t>5. Образование на едноличния търговец или на управителя на юридическото лице</t>
  </si>
  <si>
    <t>Основно</t>
  </si>
  <si>
    <t>Висше</t>
  </si>
  <si>
    <t>4. Акционерно дружество (ЕАД/АД)</t>
  </si>
  <si>
    <t>(В случай на положителен отговор моля попълнете):</t>
  </si>
  <si>
    <t>5. Дружество с ограничена отговорност (ЕООД/ООД)</t>
  </si>
  <si>
    <t>Програма:</t>
  </si>
  <si>
    <t>№ на договора:</t>
  </si>
  <si>
    <t>Година:</t>
  </si>
  <si>
    <t>6. Друго дружество</t>
  </si>
  <si>
    <t>7. Кооперация</t>
  </si>
  <si>
    <t>8. Група/организация на производители</t>
  </si>
  <si>
    <t>9. Друго (посочете): _________________________________________</t>
  </si>
  <si>
    <t>6. Участие на кандидата в Програма САПАРД и/или ПРСР 2007 – 2013 г.</t>
  </si>
  <si>
    <t>7. Размер на стопанството (в случай на кандидати земеделски стопани)</t>
  </si>
  <si>
    <t>(Моля отбележете размерът на стопанството, измерен в Стандартен производствен обем и неговия вид)</t>
  </si>
  <si>
    <t>Сектор:</t>
  </si>
  <si>
    <t>евро СПО</t>
  </si>
  <si>
    <r>
      <t>1.</t>
    </r>
    <r>
      <rPr>
        <sz val="7"/>
        <color theme="1"/>
        <rFont val="Times New Roman"/>
        <family val="1"/>
        <charset val="204"/>
      </rPr>
      <t xml:space="preserve">      </t>
    </r>
    <r>
      <rPr>
        <sz val="12"/>
        <color theme="1"/>
        <rFont val="Times New Roman"/>
        <family val="1"/>
        <charset val="204"/>
      </rPr>
      <t>Растениевъдство</t>
    </r>
  </si>
  <si>
    <r>
      <t>2.</t>
    </r>
    <r>
      <rPr>
        <sz val="7"/>
        <color theme="1"/>
        <rFont val="Times New Roman"/>
        <family val="1"/>
        <charset val="204"/>
      </rPr>
      <t xml:space="preserve">      </t>
    </r>
    <r>
      <rPr>
        <sz val="12"/>
        <color theme="1"/>
        <rFont val="Times New Roman"/>
        <family val="1"/>
        <charset val="204"/>
      </rPr>
      <t>Животновъдство</t>
    </r>
  </si>
  <si>
    <t>3.   Смесено</t>
  </si>
  <si>
    <t>Растениевъдство:</t>
  </si>
  <si>
    <t>Вид култура:</t>
  </si>
  <si>
    <t>Индикация</t>
  </si>
  <si>
    <t>Площ (ха)</t>
  </si>
  <si>
    <t>Биологично - ДА</t>
  </si>
  <si>
    <t>Конвенционално - ДА</t>
  </si>
  <si>
    <t>Животновъдство:</t>
  </si>
  <si>
    <t>Вид домашно животно/птица</t>
  </si>
  <si>
    <t>Индикации</t>
  </si>
  <si>
    <t>За месо</t>
  </si>
  <si>
    <t>За мляко</t>
  </si>
  <si>
    <t>За яйца</t>
  </si>
  <si>
    <t>Код по наредба №3</t>
  </si>
  <si>
    <t>Видове култури и категории животни</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</si>
  <si>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</si>
  <si>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</si>
  <si>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</si>
  <si>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</si>
  <si>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</si>
  <si>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</si>
  <si>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</si>
  <si>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</si>
  <si>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</si>
  <si>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</si>
  <si>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Други зърнени култури</t>
  </si>
  <si>
    <t>Тютюн</t>
  </si>
  <si>
    <t>Хмел</t>
  </si>
  <si>
    <t>Захарно цвекло</t>
  </si>
  <si>
    <t>Памук</t>
  </si>
  <si>
    <t>Лен</t>
  </si>
  <si>
    <t>Коноп</t>
  </si>
  <si>
    <t>Слънчоглед</t>
  </si>
  <si>
    <t>Рапица</t>
  </si>
  <si>
    <t>Соя</t>
  </si>
  <si>
    <t>Фъстъци</t>
  </si>
  <si>
    <t>Други технически култури</t>
  </si>
  <si>
    <t>Маслодайна роза</t>
  </si>
  <si>
    <t>Кориандър</t>
  </si>
  <si>
    <t>Анасон</t>
  </si>
  <si>
    <t>Резене</t>
  </si>
  <si>
    <t>Лавандула</t>
  </si>
  <si>
    <t>Салвия</t>
  </si>
  <si>
    <t>Мента</t>
  </si>
  <si>
    <t>Валериана</t>
  </si>
  <si>
    <t>Други етерично-маслени и лекарствени култури</t>
  </si>
  <si>
    <t>Фасул</t>
  </si>
  <si>
    <t>Грах</t>
  </si>
  <si>
    <t>Леща</t>
  </si>
  <si>
    <t>Нахут</t>
  </si>
  <si>
    <t>Други протеинодайни култури</t>
  </si>
  <si>
    <t>Царевица за силаж</t>
  </si>
  <si>
    <t>Фий</t>
  </si>
  <si>
    <t>Люцерна</t>
  </si>
  <si>
    <t>Естествени ливади</t>
  </si>
  <si>
    <t>3159+3149</t>
  </si>
  <si>
    <t>Други фуражни култури</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</si>
  <si>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</si>
  <si>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</si>
  <si>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</si>
  <si>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</si>
  <si>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</si>
  <si>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</si>
  <si>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</si>
  <si>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</si>
  <si>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</si>
  <si>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</si>
  <si>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</si>
  <si>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</si>
  <si>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</si>
  <si>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</si>
  <si>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</si>
  <si>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Други зеленчуци</t>
  </si>
  <si>
    <t>Семкови овощни видове (ябълка)</t>
  </si>
  <si>
    <t>Семкови овощни видове (круша)</t>
  </si>
  <si>
    <t>3074+3075</t>
  </si>
  <si>
    <t>Семкови овощни видове (дюля)</t>
  </si>
  <si>
    <t>Костилкови овощни видове (череша)</t>
  </si>
  <si>
    <t>Костилкови овощни видове (вишна)</t>
  </si>
  <si>
    <t>Костилкови овощни видове (праскова)</t>
  </si>
  <si>
    <t>Костилкови овощни видове (кайсия)</t>
  </si>
  <si>
    <t>Костилкови овощни видове (сливи)</t>
  </si>
  <si>
    <t>Черупкови овощни видове (орех)</t>
  </si>
  <si>
    <t>Черупкови овощни видове (лещник)</t>
  </si>
  <si>
    <t>Черупкови овощни видове (бадем)</t>
  </si>
  <si>
    <t>Черупкови овощни видове (кестени)</t>
  </si>
  <si>
    <t>Други овощни видове</t>
  </si>
  <si>
    <t>Ягодоплодни овощни видове (ягода)</t>
  </si>
  <si>
    <t>Ягодоплодни овощни видове (малина)</t>
  </si>
  <si>
    <t>Ягодоплодни овощни видове (арония)</t>
  </si>
  <si>
    <t>Други ягодоплодни</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</si>
  <si>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</si>
  <si>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</si>
  <si>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</si>
  <si>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</si>
  <si>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</si>
  <si>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</si>
  <si>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</si>
  <si>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</si>
  <si>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</si>
  <si>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</si>
  <si>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Култивирани гъби -  кладница</t>
  </si>
  <si>
    <t>Говеда и биволи - общо</t>
  </si>
  <si>
    <t>Телета и малачета до 1 г.</t>
  </si>
  <si>
    <t>Телета и малчета над 1 г. и под 2 г. за угояване</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</si>
  <si>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</si>
  <si>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</si>
  <si>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</si>
  <si>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</si>
  <si>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</si>
  <si>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</si>
  <si>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</si>
  <si>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</si>
  <si>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Други овце (Разликата между общия брой на овцете по код 4007 и броя на месодайните и млечните овце по кодове 4008 и 4106)</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</si>
  <si>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</si>
  <si>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</si>
  <si>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</si>
  <si>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</si>
  <si>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</si>
  <si>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</si>
  <si>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</si>
  <si>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</si>
  <si>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</si>
  <si>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</si>
  <si>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</si>
  <si>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</si>
  <si>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</si>
  <si>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 xml:space="preserve">    Щрауси                                  </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</si>
  <si>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</si>
  <si>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</si>
  <si>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</si>
  <si>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</si>
  <si>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</si>
  <si>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</si>
  <si>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</si>
  <si>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</si>
  <si>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</si>
  <si>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Основна</t>
  </si>
  <si>
    <t>Междинна</t>
  </si>
  <si>
    <t>Общо</t>
  </si>
  <si>
    <t>8. Географско разположение на предприятието/предприятията, обект на инвестицията на кандидата</t>
  </si>
  <si>
    <t>Не</t>
  </si>
  <si>
    <t>Селски район</t>
  </si>
  <si>
    <t>Необлагодетелстван район на страната</t>
  </si>
  <si>
    <t>Планински райони</t>
  </si>
  <si>
    <t>Райони с ограничения различни от планинските</t>
  </si>
  <si>
    <t>Населено място и ЕКАТТЕ:</t>
  </si>
  <si>
    <t>1.</t>
  </si>
  <si>
    <t>2.</t>
  </si>
  <si>
    <t>3.</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</si>
  <si>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</si>
  <si>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</si>
  <si>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</si>
  <si>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</si>
  <si>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</si>
  <si>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</si>
  <si>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</si>
  <si>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</si>
  <si>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</si>
  <si>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</si>
  <si>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</si>
  <si>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</si>
  <si>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</si>
  <si>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</si>
  <si>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</si>
  <si>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</si>
  <si>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</si>
  <si>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</si>
  <si>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</si>
  <si>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</si>
  <si>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</si>
  <si>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</si>
  <si>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</si>
  <si>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</si>
  <si>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</si>
  <si>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</si>
  <si>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</si>
  <si>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</si>
  <si>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</si>
  <si>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</si>
  <si>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</si>
  <si>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</si>
  <si>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</si>
  <si>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</si>
  <si>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</si>
  <si>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</si>
  <si>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</si>
  <si>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</si>
  <si>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</si>
  <si>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</si>
  <si>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</si>
  <si>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</si>
  <si>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</si>
  <si>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</si>
  <si>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</si>
  <si>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</si>
  <si>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</si>
  <si>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</si>
  <si>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</si>
  <si>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</si>
  <si>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</si>
  <si>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</si>
  <si>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</si>
  <si>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</si>
  <si>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</si>
  <si>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</si>
  <si>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</si>
  <si>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</si>
  <si>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</si>
  <si>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</si>
  <si>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</si>
  <si>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</si>
  <si>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</si>
  <si>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</si>
  <si>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</si>
  <si>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</si>
  <si>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</si>
  <si>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</si>
  <si>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</si>
  <si>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</si>
  <si>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</si>
  <si>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</si>
  <si>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</si>
  <si>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</si>
  <si>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</si>
  <si>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</si>
  <si>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</si>
  <si>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</si>
  <si>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</si>
  <si>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</si>
  <si>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</si>
  <si>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</si>
  <si>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</si>
  <si>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</si>
  <si>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</si>
  <si>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</si>
  <si>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</si>
  <si>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</si>
  <si>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</si>
  <si>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</si>
  <si>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</si>
  <si>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</si>
  <si>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</si>
  <si>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</si>
  <si>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</si>
  <si>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</si>
  <si>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</si>
  <si>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</si>
  <si>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</si>
  <si>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</si>
  <si>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</si>
  <si>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</si>
  <si>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</si>
  <si>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</si>
  <si>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</si>
  <si>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</si>
  <si>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</si>
  <si>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</si>
  <si>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</si>
  <si>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</si>
  <si>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</si>
  <si>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</si>
  <si>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</si>
  <si>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</si>
  <si>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</si>
  <si>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</si>
  <si>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</si>
  <si>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</si>
  <si>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</si>
  <si>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</si>
  <si>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</si>
  <si>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</si>
  <si>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</si>
  <si>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</si>
  <si>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</si>
  <si>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</si>
  <si>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</si>
  <si>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</si>
  <si>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</si>
  <si>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</si>
  <si>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</si>
  <si>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</si>
  <si>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</si>
  <si>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</si>
  <si>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</si>
  <si>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</si>
  <si>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</si>
  <si>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</si>
  <si>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</si>
  <si>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</si>
  <si>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</si>
  <si>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</si>
  <si>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</si>
  <si>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</si>
  <si>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</si>
  <si>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</si>
  <si>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</si>
  <si>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</si>
  <si>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</si>
  <si>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</si>
  <si>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</si>
  <si>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</si>
  <si>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</si>
  <si>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</si>
  <si>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</si>
  <si>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</si>
  <si>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</si>
  <si>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</si>
  <si>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</si>
  <si>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</si>
  <si>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</si>
  <si>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</si>
  <si>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</si>
  <si>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</si>
  <si>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</si>
  <si>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</si>
  <si>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</si>
  <si>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</si>
  <si>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</si>
  <si>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</si>
  <si>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</si>
  <si>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</si>
  <si>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</si>
  <si>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</si>
  <si>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</si>
  <si>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</si>
  <si>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</si>
  <si>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</si>
  <si>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</si>
  <si>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</si>
  <si>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</si>
  <si>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</si>
  <si>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</si>
  <si>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</si>
  <si>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</si>
  <si>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</si>
  <si>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</si>
  <si>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</si>
  <si>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</si>
  <si>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</si>
  <si>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</si>
  <si>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</si>
  <si>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</si>
  <si>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</si>
  <si>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</si>
  <si>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</si>
  <si>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</si>
  <si>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</si>
  <si>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</si>
  <si>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</si>
  <si>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</si>
  <si>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</si>
  <si>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</si>
  <si>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</si>
  <si>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</si>
  <si>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</si>
  <si>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</si>
  <si>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</si>
  <si>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</si>
  <si>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</si>
  <si>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</si>
  <si>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</si>
  <si>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</si>
  <si>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</si>
  <si>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</si>
  <si>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</si>
  <si>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</si>
  <si>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</si>
  <si>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</si>
  <si>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</si>
  <si>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</si>
  <si>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</si>
  <si>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</si>
  <si>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</si>
  <si>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</si>
  <si>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</si>
  <si>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</si>
  <si>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</si>
  <si>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</si>
  <si>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</si>
  <si>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</si>
  <si>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</si>
  <si>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</si>
  <si>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</si>
  <si>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</si>
  <si>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</si>
  <si>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</si>
  <si>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</si>
  <si>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</si>
  <si>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</si>
  <si>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</si>
  <si>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</si>
  <si>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</si>
  <si>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</si>
  <si>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</si>
  <si>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</si>
  <si>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</si>
  <si>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</si>
  <si>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</si>
  <si>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</si>
  <si>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</si>
  <si>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</si>
  <si>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</si>
  <si>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</si>
  <si>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</si>
  <si>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</si>
  <si>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</si>
  <si>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</si>
  <si>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</si>
  <si>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</si>
  <si>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</si>
  <si>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</si>
  <si>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</si>
  <si>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</si>
  <si>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</si>
  <si>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</si>
  <si>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</si>
  <si>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</si>
  <si>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</si>
  <si>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</si>
  <si>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</si>
  <si>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</si>
  <si>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</si>
  <si>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</si>
  <si>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</si>
  <si>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</si>
  <si>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</si>
  <si>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</si>
  <si>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</si>
  <si>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</si>
  <si>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</si>
  <si>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</si>
  <si>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</si>
  <si>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</si>
  <si>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</si>
  <si>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</si>
  <si>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</si>
  <si>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</si>
  <si>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</si>
  <si>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</si>
  <si>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</si>
  <si>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</si>
  <si>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</si>
  <si>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</si>
  <si>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</si>
  <si>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</si>
  <si>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</si>
  <si>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</si>
  <si>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</si>
  <si>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</si>
  <si>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</si>
  <si>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</si>
  <si>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</si>
  <si>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</si>
  <si>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</si>
  <si>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</si>
  <si>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</si>
  <si>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</si>
  <si>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</si>
  <si>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</si>
  <si>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</si>
  <si>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</si>
  <si>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</si>
  <si>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</si>
  <si>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</si>
  <si>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</si>
  <si>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</si>
  <si>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</si>
  <si>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</si>
  <si>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</si>
  <si>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</si>
  <si>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</si>
  <si>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</si>
  <si>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</si>
  <si>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</si>
  <si>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</si>
  <si>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</si>
  <si>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</si>
  <si>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</si>
  <si>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</si>
  <si>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</si>
  <si>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</si>
  <si>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</si>
  <si>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</si>
  <si>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</si>
  <si>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</si>
  <si>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</si>
  <si>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</si>
  <si>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</si>
  <si>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</si>
  <si>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</si>
  <si>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</si>
  <si>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</si>
  <si>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</si>
  <si>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</si>
  <si>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</si>
  <si>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</si>
  <si>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</si>
  <si>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</si>
  <si>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</si>
  <si>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</si>
  <si>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</si>
  <si>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</si>
  <si>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</si>
  <si>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</si>
  <si>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</si>
  <si>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</si>
  <si>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</si>
  <si>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</si>
  <si>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</si>
  <si>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</si>
  <si>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</si>
  <si>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</si>
  <si>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</si>
  <si>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</si>
  <si>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</si>
  <si>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</si>
  <si>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</si>
  <si>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</si>
  <si>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</si>
  <si>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</si>
  <si>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</si>
  <si>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</si>
  <si>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</si>
  <si>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</si>
  <si>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</si>
  <si>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</si>
  <si>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</si>
  <si>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</si>
  <si>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</si>
  <si>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</si>
  <si>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</si>
  <si>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</si>
  <si>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</si>
  <si>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</si>
  <si>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</si>
  <si>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</si>
  <si>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</si>
  <si>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</si>
  <si>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</si>
  <si>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</si>
  <si>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</si>
  <si>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</si>
  <si>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</si>
  <si>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</si>
  <si>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</si>
  <si>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</si>
  <si>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</si>
  <si>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</si>
  <si>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</si>
  <si>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</si>
  <si>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</si>
  <si>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</si>
  <si>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</si>
  <si>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</si>
  <si>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</si>
  <si>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</si>
  <si>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</si>
  <si>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</si>
  <si>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</si>
  <si>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</si>
  <si>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</si>
  <si>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</si>
  <si>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</si>
  <si>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</si>
  <si>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</si>
  <si>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</si>
  <si>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</si>
  <si>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</si>
  <si>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</si>
  <si>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</si>
  <si>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</si>
  <si>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</si>
  <si>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</si>
  <si>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</si>
  <si>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</si>
  <si>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</si>
  <si>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</si>
  <si>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</si>
  <si>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</si>
  <si>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</si>
  <si>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</si>
  <si>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</si>
  <si>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</si>
  <si>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</si>
  <si>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</si>
  <si>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</si>
  <si>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</si>
  <si>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</si>
  <si>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</si>
  <si>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</si>
  <si>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</si>
  <si>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</si>
  <si>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</si>
  <si>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</si>
  <si>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</si>
  <si>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</si>
  <si>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</si>
  <si>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</si>
  <si>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</si>
  <si>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</si>
  <si>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</si>
  <si>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</si>
  <si>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</si>
  <si>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</si>
  <si>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</si>
  <si>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</si>
  <si>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</si>
  <si>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</si>
  <si>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</si>
  <si>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</si>
  <si>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</si>
  <si>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</si>
  <si>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</si>
  <si>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</si>
  <si>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</si>
  <si>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</si>
  <si>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</si>
  <si>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</si>
  <si>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</si>
  <si>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</si>
  <si>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</si>
  <si>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</si>
  <si>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</si>
  <si>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</si>
  <si>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</si>
  <si>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</si>
  <si>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</si>
  <si>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</si>
  <si>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</si>
  <si>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</si>
  <si>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</si>
  <si>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</si>
  <si>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</si>
  <si>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</si>
  <si>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</si>
  <si>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</si>
  <si>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</si>
  <si>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</si>
  <si>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</si>
  <si>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</si>
  <si>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</si>
  <si>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</si>
  <si>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</si>
  <si>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</si>
  <si>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</si>
  <si>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</si>
  <si>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</si>
  <si>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</si>
  <si>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</si>
  <si>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</si>
  <si>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</si>
  <si>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</si>
  <si>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</si>
  <si>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</si>
  <si>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</si>
  <si>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</si>
  <si>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</si>
  <si>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</si>
  <si>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</si>
  <si>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</si>
  <si>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</si>
  <si>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</si>
  <si>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</si>
  <si>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</si>
  <si>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</si>
  <si>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</si>
  <si>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</si>
  <si>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</si>
  <si>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</si>
  <si>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</si>
  <si>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</si>
  <si>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</si>
  <si>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</si>
  <si>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</si>
  <si>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</si>
  <si>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</si>
  <si>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</si>
  <si>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</si>
  <si>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</si>
  <si>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</si>
  <si>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</si>
  <si>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</si>
  <si>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</si>
  <si>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</si>
  <si>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</si>
  <si>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</si>
  <si>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</si>
  <si>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</si>
  <si>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</si>
  <si>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</si>
  <si>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</si>
  <si>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</si>
  <si>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</si>
  <si>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</si>
  <si>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</si>
  <si>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</si>
  <si>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</si>
  <si>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</si>
  <si>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</si>
  <si>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</si>
  <si>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</si>
  <si>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</si>
  <si>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</si>
  <si>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</si>
  <si>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</si>
  <si>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</si>
  <si>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</si>
  <si>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</si>
  <si>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</si>
  <si>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</si>
  <si>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</si>
  <si>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</si>
  <si>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</si>
  <si>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</si>
  <si>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</si>
  <si>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</si>
  <si>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</si>
  <si>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</si>
  <si>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</si>
  <si>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</si>
  <si>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</si>
  <si>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</si>
  <si>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</si>
  <si>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</si>
  <si>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</si>
  <si>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</si>
  <si>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</si>
  <si>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</si>
  <si>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</si>
  <si>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</si>
  <si>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</si>
  <si>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</si>
  <si>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</si>
  <si>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</si>
  <si>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</si>
  <si>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</si>
  <si>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</si>
  <si>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</si>
  <si>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</si>
  <si>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</si>
  <si>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</si>
  <si>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</si>
  <si>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</si>
  <si>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</si>
  <si>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</si>
  <si>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</si>
  <si>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</si>
  <si>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</si>
  <si>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</si>
  <si>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</si>
  <si>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</si>
  <si>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</si>
  <si>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</si>
  <si>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</si>
  <si>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</si>
  <si>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</si>
  <si>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</si>
  <si>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</si>
  <si>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</si>
  <si>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</si>
  <si>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</si>
  <si>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</si>
  <si>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</si>
  <si>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</si>
  <si>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</si>
  <si>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</si>
  <si>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</si>
  <si>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</si>
  <si>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</si>
  <si>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</si>
  <si>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</si>
  <si>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</si>
  <si>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</si>
  <si>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</si>
  <si>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</si>
  <si>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</si>
  <si>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</si>
  <si>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</si>
  <si>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</si>
  <si>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</si>
  <si>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</si>
  <si>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</si>
  <si>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</si>
  <si>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</si>
  <si>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</si>
  <si>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</si>
  <si>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</si>
  <si>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</si>
  <si>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</si>
  <si>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</si>
  <si>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</si>
  <si>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</si>
  <si>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</si>
  <si>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</si>
  <si>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</si>
  <si>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</si>
  <si>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</si>
  <si>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</si>
  <si>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</si>
  <si>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</si>
  <si>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</si>
  <si>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</si>
  <si>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</si>
  <si>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</si>
  <si>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</si>
  <si>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</si>
  <si>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</si>
  <si>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</si>
  <si>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</si>
  <si>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</si>
  <si>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</si>
  <si>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</si>
  <si>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</si>
  <si>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</si>
  <si>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</si>
  <si>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</si>
  <si>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</si>
  <si>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</si>
  <si>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</si>
  <si>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</si>
  <si>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</si>
  <si>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</si>
  <si>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</si>
  <si>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</si>
  <si>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</si>
  <si>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</si>
  <si>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</si>
  <si>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</si>
  <si>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</si>
  <si>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</si>
  <si>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</si>
  <si>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</si>
  <si>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</si>
  <si>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</si>
  <si>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</si>
  <si>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</si>
  <si>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</si>
  <si>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</si>
  <si>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</si>
  <si>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</si>
  <si>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</si>
  <si>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</si>
  <si>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</si>
  <si>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</si>
  <si>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</si>
  <si>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</si>
  <si>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</si>
  <si>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</si>
  <si>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</si>
  <si>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</si>
  <si>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</si>
  <si>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</si>
  <si>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</si>
  <si>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</si>
  <si>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</si>
  <si>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</si>
  <si>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</si>
  <si>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</si>
  <si>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</si>
  <si>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</si>
  <si>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</si>
  <si>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</si>
  <si>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</si>
  <si>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</si>
  <si>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</si>
  <si>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</si>
  <si>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</si>
  <si>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</si>
  <si>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</si>
  <si>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</si>
  <si>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</si>
  <si>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</si>
  <si>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</si>
  <si>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</si>
  <si>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</si>
  <si>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</si>
  <si>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</si>
  <si>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</si>
  <si>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</si>
  <si>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</si>
  <si>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</si>
  <si>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</si>
  <si>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</si>
  <si>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</si>
  <si>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</si>
  <si>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</si>
  <si>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</si>
  <si>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</si>
  <si>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</si>
  <si>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</si>
  <si>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</si>
  <si>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</si>
  <si>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</si>
  <si>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</si>
  <si>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</si>
  <si>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</si>
  <si>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</si>
  <si>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</si>
  <si>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</si>
  <si>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</si>
  <si>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</si>
  <si>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</si>
  <si>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</si>
  <si>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</si>
  <si>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</si>
  <si>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</si>
  <si>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</si>
  <si>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</si>
  <si>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</si>
  <si>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</si>
  <si>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</si>
  <si>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</si>
  <si>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</si>
  <si>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</si>
  <si>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</si>
  <si>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</si>
  <si>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</si>
  <si>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</si>
  <si>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</si>
  <si>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</si>
  <si>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</si>
  <si>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</si>
  <si>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</si>
  <si>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</si>
  <si>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</si>
  <si>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</si>
  <si>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</si>
  <si>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</si>
  <si>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</si>
  <si>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</si>
  <si>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</si>
  <si>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</si>
  <si>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</si>
  <si>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</si>
  <si>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</si>
  <si>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</si>
  <si>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</si>
  <si>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</si>
  <si>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</si>
  <si>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</si>
  <si>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</si>
  <si>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</si>
  <si>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</si>
  <si>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</si>
  <si>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</si>
  <si>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</si>
  <si>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</si>
  <si>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</si>
  <si>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</si>
  <si>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</si>
  <si>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</si>
  <si>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</si>
  <si>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</si>
  <si>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</si>
  <si>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</si>
  <si>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</si>
  <si>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</si>
  <si>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</si>
  <si>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</si>
  <si>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</si>
  <si>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</si>
  <si>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</si>
  <si>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</si>
  <si>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</si>
  <si>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</si>
  <si>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</si>
  <si>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</si>
  <si>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</si>
  <si>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</si>
  <si>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</si>
  <si>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</si>
  <si>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</si>
  <si>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</si>
  <si>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</si>
  <si>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</si>
  <si>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</si>
  <si>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</si>
  <si>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</si>
  <si>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</si>
  <si>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</si>
  <si>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</si>
  <si>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</si>
  <si>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</si>
  <si>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</si>
  <si>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</si>
  <si>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</si>
  <si>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</si>
  <si>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</si>
  <si>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</si>
  <si>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</si>
  <si>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</si>
  <si>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</si>
  <si>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</si>
  <si>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</si>
  <si>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</si>
  <si>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</si>
  <si>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</si>
  <si>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</si>
  <si>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</si>
  <si>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</si>
  <si>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</si>
  <si>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</si>
  <si>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</si>
  <si>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</si>
  <si>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</si>
  <si>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</si>
  <si>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</si>
  <si>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</si>
  <si>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</si>
  <si>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</si>
  <si>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</si>
  <si>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</si>
  <si>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</si>
  <si>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</si>
  <si>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</si>
  <si>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</si>
  <si>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</si>
  <si>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</si>
  <si>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</si>
  <si>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</si>
  <si>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</si>
  <si>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</si>
  <si>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</si>
  <si>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</si>
  <si>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</si>
  <si>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</si>
  <si>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</si>
  <si>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</si>
  <si>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</si>
  <si>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</si>
  <si>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</si>
  <si>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</si>
  <si>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</si>
  <si>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</si>
  <si>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</si>
  <si>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</si>
  <si>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</si>
  <si>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</si>
  <si>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</si>
  <si>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</si>
  <si>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</si>
  <si>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</si>
  <si>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</si>
  <si>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</si>
  <si>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</si>
  <si>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</si>
  <si>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</si>
  <si>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</si>
  <si>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</si>
  <si>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</si>
  <si>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</si>
  <si>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</si>
  <si>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</si>
  <si>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</si>
  <si>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</si>
  <si>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</si>
  <si>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</si>
  <si>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</si>
  <si>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</si>
  <si>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</si>
  <si>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</si>
  <si>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</si>
  <si>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</si>
  <si>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</si>
  <si>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</si>
  <si>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</si>
  <si>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</si>
  <si>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</si>
  <si>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</si>
  <si>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</si>
  <si>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</si>
  <si>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</si>
  <si>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</si>
  <si>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</si>
  <si>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</si>
  <si>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</si>
  <si>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</si>
  <si>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</si>
  <si>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</si>
  <si>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</si>
  <si>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</si>
  <si>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</si>
  <si>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</si>
  <si>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</si>
  <si>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</si>
  <si>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</si>
  <si>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</si>
  <si>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</si>
  <si>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</si>
  <si>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</si>
  <si>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</si>
  <si>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</si>
  <si>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</si>
  <si>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</si>
  <si>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</si>
  <si>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</si>
  <si>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</si>
  <si>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</si>
  <si>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</si>
  <si>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</si>
  <si>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</si>
  <si>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</si>
  <si>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</si>
  <si>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</si>
  <si>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</si>
  <si>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</si>
  <si>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</si>
  <si>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</si>
  <si>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</si>
  <si>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</si>
  <si>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</si>
  <si>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</si>
  <si>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</si>
  <si>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</si>
  <si>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</si>
  <si>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</si>
  <si>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</si>
  <si>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</si>
  <si>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</si>
  <si>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</si>
  <si>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</si>
  <si>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</si>
  <si>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</si>
  <si>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</si>
  <si>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</si>
  <si>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</si>
  <si>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</si>
  <si>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</si>
  <si>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</si>
  <si>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</si>
  <si>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</si>
  <si>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</si>
  <si>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</si>
  <si>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</si>
  <si>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</si>
  <si>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</si>
  <si>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</si>
  <si>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</si>
  <si>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</si>
  <si>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</si>
  <si>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</si>
  <si>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</si>
  <si>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</si>
  <si>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</si>
  <si>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</si>
  <si>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</si>
  <si>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</si>
  <si>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</si>
  <si>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</si>
  <si>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</si>
  <si>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</si>
  <si>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</si>
  <si>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</si>
  <si>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</si>
  <si>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</si>
  <si>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</si>
  <si>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</si>
  <si>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</si>
  <si>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</si>
  <si>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</si>
  <si>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</si>
  <si>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</si>
  <si>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</si>
  <si>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</si>
  <si>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</si>
  <si>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</si>
  <si>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</si>
  <si>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</si>
  <si>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</si>
  <si>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</si>
  <si>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</si>
  <si>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</si>
  <si>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</si>
  <si>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</si>
  <si>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</si>
  <si>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</si>
  <si>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</si>
  <si>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</si>
  <si>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</si>
  <si>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</si>
  <si>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</si>
  <si>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</si>
  <si>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</si>
  <si>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</si>
  <si>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</si>
  <si>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</si>
  <si>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</si>
  <si>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</si>
  <si>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</si>
  <si>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</si>
  <si>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</si>
  <si>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</si>
  <si>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</si>
  <si>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</si>
  <si>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</si>
  <si>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</si>
  <si>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</si>
  <si>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</si>
  <si>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</si>
  <si>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</si>
  <si>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</si>
  <si>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</si>
  <si>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</si>
  <si>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</si>
  <si>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</si>
  <si>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</si>
  <si>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</si>
  <si>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</si>
  <si>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</si>
  <si>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</si>
  <si>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</si>
  <si>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</si>
  <si>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</si>
  <si>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</si>
  <si>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</si>
  <si>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</si>
  <si>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</si>
  <si>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</si>
  <si>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</si>
  <si>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</si>
  <si>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</si>
  <si>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</si>
  <si>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</si>
  <si>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</si>
  <si>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</si>
  <si>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</si>
  <si>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</si>
  <si>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</si>
  <si>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</si>
  <si>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</si>
  <si>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</si>
  <si>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</si>
  <si>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</si>
  <si>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</si>
  <si>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</si>
  <si>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</si>
  <si>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</si>
  <si>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</si>
  <si>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</si>
  <si>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</si>
  <si>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</si>
  <si>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</si>
  <si>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</si>
  <si>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</si>
  <si>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</si>
  <si>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</si>
  <si>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</si>
  <si>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</si>
  <si>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</si>
  <si>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</si>
  <si>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</si>
  <si>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</si>
  <si>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</si>
  <si>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</si>
  <si>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</si>
  <si>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</si>
  <si>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</si>
  <si>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</si>
  <si>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</si>
  <si>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</si>
  <si>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</si>
  <si>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</si>
  <si>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</si>
  <si>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</si>
  <si>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</si>
  <si>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</si>
  <si>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</si>
  <si>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</si>
  <si>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</si>
  <si>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</si>
  <si>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</si>
  <si>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</si>
  <si>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</si>
  <si>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</si>
  <si>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</si>
  <si>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</si>
  <si>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</si>
  <si>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</si>
  <si>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</si>
  <si>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</si>
  <si>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</si>
  <si>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</si>
  <si>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</si>
  <si>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</si>
  <si>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</si>
  <si>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</si>
  <si>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</si>
  <si>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</si>
  <si>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</si>
  <si>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</si>
  <si>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</si>
  <si>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</si>
  <si>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</si>
  <si>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</si>
  <si>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</si>
  <si>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</si>
  <si>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</si>
  <si>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</si>
  <si>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</si>
  <si>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</si>
  <si>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</si>
  <si>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</si>
  <si>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</si>
  <si>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</si>
  <si>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</si>
  <si>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</si>
  <si>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</si>
  <si>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</si>
  <si>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</si>
  <si>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</si>
  <si>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</si>
  <si>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</si>
  <si>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</si>
  <si>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</si>
  <si>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</si>
  <si>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</si>
  <si>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</si>
  <si>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</si>
  <si>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</si>
  <si>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</si>
  <si>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</si>
  <si>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</si>
  <si>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</si>
  <si>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</si>
  <si>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</si>
  <si>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</si>
  <si>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</si>
  <si>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</si>
  <si>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</si>
  <si>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</si>
  <si>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</si>
  <si>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</si>
  <si>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</si>
  <si>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</si>
  <si>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</si>
  <si>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</si>
  <si>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</si>
  <si>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</si>
  <si>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</si>
  <si>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</si>
  <si>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</si>
  <si>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</si>
  <si>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</si>
  <si>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</si>
  <si>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</si>
  <si>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</si>
  <si>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</si>
  <si>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</si>
  <si>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</si>
  <si>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</si>
  <si>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</si>
  <si>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</si>
  <si>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</si>
  <si>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</si>
  <si>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</si>
  <si>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</si>
  <si>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</si>
  <si>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</si>
  <si>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</si>
  <si>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</si>
  <si>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</si>
  <si>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</si>
  <si>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</si>
  <si>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</si>
  <si>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</si>
  <si>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</si>
  <si>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</si>
  <si>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</si>
  <si>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</si>
  <si>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</si>
  <si>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</si>
  <si>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</si>
  <si>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</si>
  <si>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</si>
  <si>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</si>
  <si>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</si>
  <si>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</si>
  <si>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</si>
  <si>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</si>
  <si>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</si>
  <si>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</si>
  <si>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</si>
  <si>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</si>
  <si>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</si>
  <si>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</si>
  <si>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</si>
  <si>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</si>
  <si>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</si>
  <si>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</si>
  <si>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</si>
  <si>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</si>
  <si>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</si>
  <si>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</si>
  <si>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</si>
  <si>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</si>
  <si>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</si>
  <si>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</si>
  <si>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</si>
  <si>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</si>
  <si>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</si>
  <si>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</si>
  <si>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</si>
  <si>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</si>
  <si>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</si>
  <si>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</si>
  <si>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</si>
  <si>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</si>
  <si>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</si>
  <si>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</si>
  <si>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</si>
  <si>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</si>
  <si>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</si>
  <si>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</si>
  <si>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</si>
  <si>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</si>
  <si>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</si>
  <si>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</si>
  <si>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</si>
  <si>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</si>
  <si>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</si>
  <si>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</si>
  <si>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</si>
  <si>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</si>
  <si>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</si>
  <si>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</si>
  <si>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</si>
  <si>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</si>
  <si>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</si>
  <si>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</si>
  <si>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</si>
  <si>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</si>
  <si>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</si>
  <si>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</si>
  <si>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</si>
  <si>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</si>
  <si>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</si>
  <si>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</si>
  <si>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</si>
  <si>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</si>
  <si>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</si>
  <si>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</si>
  <si>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</si>
  <si>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</si>
  <si>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</si>
  <si>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</si>
  <si>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</si>
  <si>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</si>
  <si>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</si>
  <si>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</si>
  <si>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</si>
  <si>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</si>
  <si>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</si>
  <si>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</si>
  <si>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</si>
  <si>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</si>
  <si>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</si>
  <si>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</si>
  <si>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</si>
  <si>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</si>
  <si>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</si>
  <si>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</si>
  <si>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</si>
  <si>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</si>
  <si>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</si>
  <si>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</si>
  <si>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</si>
  <si>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</si>
  <si>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</si>
  <si>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</si>
  <si>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</si>
  <si>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</si>
  <si>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</si>
  <si>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</si>
  <si>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</si>
  <si>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</si>
  <si>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</si>
  <si>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</si>
  <si>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</si>
  <si>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</si>
  <si>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</si>
  <si>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</si>
  <si>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</si>
  <si>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</si>
  <si>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</si>
  <si>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</si>
  <si>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</si>
  <si>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</si>
  <si>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</si>
  <si>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</si>
  <si>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</si>
  <si>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</si>
  <si>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</si>
  <si>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</si>
  <si>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</si>
  <si>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</si>
  <si>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</si>
  <si>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</si>
  <si>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</si>
  <si>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</si>
  <si>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</si>
  <si>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</si>
  <si>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</si>
  <si>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</si>
  <si>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</si>
  <si>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</si>
  <si>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</si>
  <si>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</si>
  <si>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</si>
  <si>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</si>
  <si>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</si>
  <si>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</si>
  <si>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</si>
  <si>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</si>
  <si>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</si>
  <si>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</si>
  <si>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</si>
  <si>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</si>
  <si>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</si>
  <si>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</si>
  <si>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</si>
  <si>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</si>
  <si>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</si>
  <si>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</si>
  <si>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</si>
  <si>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</si>
  <si>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</si>
  <si>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</si>
  <si>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</si>
  <si>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</si>
  <si>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</si>
  <si>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</si>
  <si>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</si>
  <si>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</si>
  <si>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</si>
  <si>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</si>
  <si>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</si>
  <si>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</si>
  <si>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</si>
  <si>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</si>
  <si>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</si>
  <si>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</si>
  <si>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</si>
  <si>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</si>
  <si>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</si>
  <si>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</si>
  <si>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</si>
  <si>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</si>
  <si>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</si>
  <si>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</si>
  <si>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</si>
  <si>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</si>
  <si>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</si>
  <si>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</si>
  <si>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</si>
  <si>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</si>
  <si>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</si>
  <si>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</si>
  <si>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</si>
  <si>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</si>
  <si>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</si>
  <si>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</si>
  <si>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</si>
  <si>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</si>
  <si>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</si>
  <si>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</si>
  <si>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</si>
  <si>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</si>
  <si>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</si>
  <si>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</si>
  <si>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</si>
  <si>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</si>
  <si>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</si>
  <si>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</si>
  <si>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</si>
  <si>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</si>
  <si>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</si>
  <si>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</si>
  <si>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</si>
  <si>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</si>
  <si>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</si>
  <si>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</si>
  <si>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</si>
  <si>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</si>
  <si>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</si>
  <si>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</si>
  <si>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</si>
  <si>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</si>
  <si>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</si>
  <si>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</si>
  <si>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</si>
  <si>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</si>
  <si>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</si>
  <si>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</si>
  <si>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</si>
  <si>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</si>
  <si>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</si>
  <si>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</si>
  <si>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</si>
  <si>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</si>
  <si>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</si>
  <si>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</si>
  <si>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</si>
  <si>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</si>
  <si>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</si>
  <si>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</si>
  <si>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</si>
  <si>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</si>
  <si>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</si>
  <si>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</si>
  <si>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</si>
  <si>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</si>
  <si>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</si>
  <si>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</si>
  <si>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</si>
  <si>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</si>
  <si>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</si>
  <si>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</si>
  <si>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</si>
  <si>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</si>
  <si>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</si>
  <si>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</si>
  <si>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</si>
  <si>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</si>
  <si>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</si>
  <si>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</si>
  <si>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</si>
  <si>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</si>
  <si>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</si>
  <si>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</si>
  <si>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</si>
  <si>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</si>
  <si>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</si>
  <si>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</si>
  <si>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</si>
  <si>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</si>
  <si>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</si>
  <si>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</si>
  <si>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</si>
  <si>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</si>
  <si>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</si>
  <si>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</si>
  <si>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</si>
  <si>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</si>
  <si>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</si>
  <si>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</si>
  <si>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</si>
  <si>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</si>
  <si>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</si>
  <si>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</si>
  <si>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</si>
  <si>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</si>
  <si>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</si>
  <si>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</si>
  <si>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</si>
  <si>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</si>
  <si>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</si>
  <si>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</si>
  <si>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</si>
  <si>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</si>
  <si>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</si>
  <si>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</si>
  <si>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</si>
  <si>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</si>
  <si>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</si>
  <si>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</si>
  <si>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</si>
  <si>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</si>
  <si>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</si>
  <si>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</si>
  <si>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</si>
  <si>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</si>
  <si>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</si>
  <si>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</si>
  <si>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</si>
  <si>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</si>
  <si>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</si>
  <si>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</si>
  <si>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</si>
  <si>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</si>
  <si>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</si>
  <si>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</si>
  <si>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</si>
  <si>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</si>
  <si>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</si>
  <si>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</si>
  <si>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</si>
  <si>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</si>
  <si>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</si>
  <si>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</si>
  <si>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</si>
  <si>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</si>
  <si>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</si>
  <si>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</si>
  <si>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</si>
  <si>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</si>
  <si>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</si>
  <si>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</si>
  <si>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</si>
  <si>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</si>
  <si>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</si>
  <si>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</si>
  <si>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</si>
  <si>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</si>
  <si>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</si>
  <si>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</si>
  <si>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</si>
  <si>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</si>
  <si>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</si>
  <si>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</si>
  <si>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</si>
  <si>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</si>
  <si>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</si>
  <si>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</si>
  <si>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</si>
  <si>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</si>
  <si>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</si>
  <si>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</si>
  <si>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</si>
  <si>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</si>
  <si>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</si>
  <si>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</si>
  <si>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</si>
  <si>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</si>
  <si>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</si>
  <si>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</si>
  <si>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</si>
  <si>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</si>
  <si>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</si>
  <si>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</si>
  <si>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</si>
  <si>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</si>
  <si>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</si>
  <si>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</si>
  <si>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</si>
  <si>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</si>
  <si>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</si>
  <si>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</si>
  <si>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</si>
  <si>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</si>
  <si>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</si>
  <si>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</si>
  <si>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</si>
  <si>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</si>
  <si>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</si>
  <si>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</si>
  <si>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</si>
  <si>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</si>
  <si>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</si>
  <si>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</si>
  <si>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</si>
  <si>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</si>
  <si>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</si>
  <si>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</si>
  <si>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</si>
  <si>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</si>
  <si>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</si>
  <si>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</si>
  <si>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</si>
  <si>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</si>
  <si>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</si>
  <si>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</si>
  <si>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</si>
  <si>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</si>
  <si>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</si>
  <si>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</si>
  <si>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</si>
  <si>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</si>
  <si>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</si>
  <si>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</si>
  <si>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</si>
  <si>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</si>
  <si>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</si>
  <si>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</si>
  <si>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</si>
  <si>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</si>
  <si>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</si>
  <si>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</si>
  <si>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</si>
  <si>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</si>
  <si>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</si>
  <si>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</si>
  <si>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</si>
  <si>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</si>
  <si>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</si>
  <si>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</si>
  <si>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</si>
  <si>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</si>
  <si>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</si>
  <si>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</si>
  <si>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</si>
  <si>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</si>
  <si>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</si>
  <si>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</si>
  <si>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</si>
  <si>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</si>
  <si>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</si>
  <si>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</si>
  <si>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</si>
  <si>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</si>
  <si>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</si>
  <si>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</si>
  <si>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</si>
  <si>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</si>
  <si>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</si>
  <si>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</si>
  <si>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</si>
  <si>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</si>
  <si>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</si>
  <si>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</si>
  <si>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</si>
  <si>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</si>
  <si>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</si>
  <si>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</si>
  <si>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</si>
  <si>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</si>
  <si>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</si>
  <si>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</si>
  <si>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</si>
  <si>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</si>
  <si>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</si>
  <si>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</si>
  <si>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</si>
  <si>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</si>
  <si>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</si>
  <si>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</si>
  <si>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</si>
  <si>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</si>
  <si>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</si>
  <si>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</si>
  <si>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</si>
  <si>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</si>
  <si>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</si>
  <si>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</si>
  <si>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</si>
  <si>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</si>
  <si>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</si>
  <si>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</si>
  <si>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</si>
  <si>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</si>
  <si>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</si>
  <si>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</si>
  <si>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</si>
  <si>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</si>
  <si>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</si>
  <si>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</si>
  <si>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</si>
  <si>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</si>
  <si>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</si>
  <si>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</si>
  <si>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</si>
  <si>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</si>
  <si>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</si>
  <si>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</si>
  <si>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</si>
  <si>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</si>
  <si>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</si>
  <si>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</si>
  <si>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</si>
  <si>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</si>
  <si>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</si>
  <si>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</si>
  <si>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</si>
  <si>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</si>
  <si>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</si>
  <si>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</si>
  <si>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</si>
  <si>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</si>
  <si>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</si>
  <si>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</si>
  <si>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</si>
  <si>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</si>
  <si>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</si>
  <si>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</si>
  <si>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</si>
  <si>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</si>
  <si>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</si>
  <si>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</si>
  <si>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</si>
  <si>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</si>
  <si>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</si>
  <si>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</si>
  <si>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</si>
  <si>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</si>
  <si>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</si>
  <si>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</si>
  <si>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</si>
  <si>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</si>
  <si>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</si>
  <si>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</si>
  <si>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</si>
  <si>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</si>
  <si>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</si>
  <si>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</si>
  <si>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</si>
  <si>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</si>
  <si>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</si>
  <si>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</si>
  <si>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</si>
  <si>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</si>
  <si>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</si>
  <si>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</si>
  <si>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</si>
  <si>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</si>
  <si>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</si>
  <si>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</si>
  <si>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</si>
  <si>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</si>
  <si>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</si>
  <si>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</si>
  <si>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</si>
  <si>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</si>
  <si>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</si>
  <si>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</si>
  <si>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</si>
  <si>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</si>
  <si>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</si>
  <si>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</si>
  <si>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</si>
  <si>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</si>
  <si>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</si>
  <si>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</si>
  <si>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</si>
  <si>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</si>
  <si>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</si>
  <si>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</si>
  <si>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</si>
  <si>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</si>
  <si>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</si>
  <si>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</si>
  <si>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</si>
  <si>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</si>
  <si>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</si>
  <si>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</si>
  <si>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</si>
  <si>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</si>
  <si>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</si>
  <si>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</si>
  <si>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</si>
  <si>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</si>
  <si>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</si>
  <si>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</si>
  <si>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</si>
  <si>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</si>
  <si>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</si>
  <si>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</si>
  <si>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</si>
  <si>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</si>
  <si>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</si>
  <si>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</si>
  <si>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</si>
  <si>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</si>
  <si>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</si>
  <si>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</si>
  <si>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</si>
  <si>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</si>
  <si>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</si>
  <si>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</si>
  <si>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</si>
  <si>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</si>
  <si>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</si>
  <si>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</si>
  <si>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</si>
  <si>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</si>
  <si>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</si>
  <si>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</si>
  <si>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</si>
  <si>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</si>
  <si>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</si>
  <si>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</si>
  <si>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</si>
  <si>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</si>
  <si>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</si>
  <si>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</si>
  <si>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</si>
  <si>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</si>
  <si>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</si>
  <si>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</si>
  <si>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</si>
  <si>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</si>
  <si>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</si>
  <si>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</si>
  <si>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</si>
  <si>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</si>
  <si>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</si>
  <si>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</si>
  <si>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</si>
  <si>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</si>
  <si>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</si>
  <si>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</si>
  <si>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</si>
  <si>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</si>
  <si>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</si>
  <si>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</si>
  <si>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</si>
  <si>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</si>
  <si>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</si>
  <si>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</si>
  <si>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</si>
  <si>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</si>
  <si>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</si>
  <si>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</si>
  <si>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</si>
  <si>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</si>
  <si>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</si>
  <si>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</si>
  <si>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</si>
  <si>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</si>
  <si>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</si>
  <si>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</si>
  <si>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</si>
  <si>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</si>
  <si>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</si>
  <si>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</si>
  <si>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</si>
  <si>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</si>
  <si>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</si>
  <si>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</si>
  <si>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</si>
  <si>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</si>
  <si>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</si>
  <si>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</si>
  <si>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</si>
  <si>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</si>
  <si>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</si>
  <si>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</si>
  <si>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</si>
  <si>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</si>
  <si>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</si>
  <si>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</si>
  <si>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</si>
  <si>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</si>
  <si>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</si>
  <si>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</si>
  <si>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</si>
  <si>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</si>
  <si>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</si>
  <si>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</si>
  <si>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</si>
  <si>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</si>
  <si>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</si>
  <si>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</si>
  <si>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</si>
  <si>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</si>
  <si>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</si>
  <si>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</si>
  <si>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</si>
  <si>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</si>
  <si>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</si>
  <si>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</si>
  <si>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</si>
  <si>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</si>
  <si>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</si>
  <si>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</si>
  <si>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</si>
  <si>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</si>
  <si>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</si>
  <si>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</si>
  <si>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</si>
  <si>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</si>
  <si>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</si>
  <si>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</si>
  <si>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</si>
  <si>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</si>
  <si>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</si>
  <si>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</si>
  <si>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</si>
  <si>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</si>
  <si>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</si>
  <si>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</si>
  <si>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</si>
  <si>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</si>
  <si>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</si>
  <si>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</si>
  <si>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</si>
  <si>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</si>
  <si>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</si>
  <si>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</si>
  <si>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</si>
  <si>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</si>
  <si>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</si>
  <si>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</si>
  <si>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</si>
  <si>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</si>
  <si>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</si>
  <si>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</si>
  <si>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</si>
  <si>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</si>
  <si>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</si>
  <si>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</si>
  <si>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</si>
  <si>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</si>
  <si>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</si>
  <si>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</si>
  <si>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</si>
  <si>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</si>
  <si>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</si>
  <si>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</si>
  <si>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</si>
  <si>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</si>
  <si>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</si>
  <si>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</si>
  <si>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</si>
  <si>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</si>
  <si>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</si>
  <si>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</si>
  <si>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</si>
  <si>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</si>
  <si>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</si>
  <si>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</si>
  <si>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</si>
  <si>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</si>
  <si>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</si>
  <si>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</si>
  <si>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</si>
  <si>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</si>
  <si>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</si>
  <si>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</si>
  <si>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</si>
  <si>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</si>
  <si>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</si>
  <si>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</si>
  <si>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</si>
  <si>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</si>
  <si>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</si>
  <si>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</si>
  <si>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</si>
  <si>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</si>
  <si>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</si>
  <si>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</si>
  <si>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</si>
  <si>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</si>
  <si>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</si>
  <si>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</si>
  <si>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</si>
  <si>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</si>
  <si>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</si>
  <si>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</si>
  <si>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</si>
  <si>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</si>
  <si>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</si>
  <si>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</si>
  <si>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</si>
  <si>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</si>
  <si>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</si>
  <si>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</si>
  <si>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</si>
  <si>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</si>
  <si>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</si>
  <si>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</si>
  <si>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</si>
  <si>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</si>
  <si>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</si>
  <si>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</si>
  <si>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</si>
  <si>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</si>
  <si>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</si>
  <si>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</si>
  <si>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</si>
  <si>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</si>
  <si>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</si>
  <si>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</si>
  <si>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</si>
  <si>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</si>
  <si>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</si>
  <si>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</si>
  <si>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</si>
  <si>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</si>
  <si>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</si>
  <si>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</si>
  <si>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</si>
  <si>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</si>
  <si>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</si>
  <si>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</si>
  <si>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</si>
  <si>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</si>
  <si>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</si>
  <si>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</si>
  <si>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</si>
  <si>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</si>
  <si>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</si>
  <si>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</si>
  <si>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</si>
  <si>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</si>
  <si>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</si>
  <si>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</si>
  <si>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</si>
  <si>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</si>
  <si>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</si>
  <si>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</si>
  <si>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</si>
  <si>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</si>
  <si>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</si>
  <si>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</si>
  <si>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</si>
  <si>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</si>
  <si>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</si>
  <si>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</si>
  <si>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</si>
  <si>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</si>
  <si>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</si>
  <si>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</si>
  <si>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</si>
  <si>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</si>
  <si>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</si>
  <si>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</si>
  <si>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</si>
  <si>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</si>
  <si>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</si>
  <si>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</si>
  <si>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</si>
  <si>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</si>
  <si>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</si>
  <si>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</si>
  <si>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</si>
  <si>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</si>
  <si>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</si>
  <si>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</si>
  <si>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</si>
  <si>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</si>
  <si>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</si>
  <si>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</si>
  <si>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</si>
  <si>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</si>
  <si>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</si>
  <si>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</si>
  <si>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</si>
  <si>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</si>
  <si>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</si>
  <si>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</si>
  <si>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</si>
  <si>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</si>
  <si>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</si>
  <si>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</si>
  <si>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</si>
  <si>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</si>
  <si>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</si>
  <si>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</si>
  <si>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</si>
  <si>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</si>
  <si>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</si>
  <si>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</si>
  <si>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</si>
  <si>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</si>
  <si>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</si>
  <si>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</si>
  <si>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</si>
  <si>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</si>
  <si>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</si>
  <si>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</si>
  <si>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</si>
  <si>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</si>
  <si>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</si>
  <si>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</si>
  <si>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</si>
  <si>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</si>
  <si>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</si>
  <si>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</si>
  <si>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</si>
  <si>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</si>
  <si>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</si>
  <si>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</si>
  <si>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</si>
  <si>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</si>
  <si>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</si>
  <si>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</si>
  <si>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</si>
  <si>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</si>
  <si>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</si>
  <si>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</si>
  <si>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</si>
  <si>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</si>
  <si>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</si>
  <si>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</si>
  <si>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</si>
  <si>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</si>
  <si>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</si>
  <si>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</si>
  <si>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</si>
  <si>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</si>
  <si>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</si>
  <si>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</si>
  <si>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</si>
  <si>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</si>
  <si>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</si>
  <si>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</si>
  <si>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</si>
  <si>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</si>
  <si>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</si>
  <si>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</si>
  <si>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</si>
  <si>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</si>
  <si>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</si>
  <si>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</si>
  <si>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</si>
  <si>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</si>
  <si>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</si>
  <si>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</si>
  <si>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</si>
  <si>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</si>
  <si>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</si>
  <si>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</si>
  <si>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</si>
  <si>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</si>
  <si>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</si>
  <si>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</si>
  <si>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</si>
  <si>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</si>
  <si>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</si>
  <si>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</si>
  <si>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</si>
  <si>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</si>
  <si>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</si>
  <si>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</si>
  <si>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</si>
  <si>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</si>
  <si>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</si>
  <si>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</si>
  <si>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</si>
  <si>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</si>
  <si>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</si>
  <si>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</si>
  <si>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</si>
  <si>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</si>
  <si>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</si>
  <si>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</si>
  <si>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</si>
  <si>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</si>
  <si>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</si>
  <si>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</si>
  <si>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</si>
  <si>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</si>
  <si>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</si>
  <si>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</si>
  <si>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</si>
  <si>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</si>
  <si>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</si>
  <si>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</si>
  <si>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</si>
  <si>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</si>
  <si>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</si>
  <si>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</si>
  <si>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</si>
  <si>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</si>
  <si>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</si>
  <si>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</si>
  <si>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</si>
  <si>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</si>
  <si>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</si>
  <si>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</si>
  <si>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</si>
  <si>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</si>
  <si>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</si>
  <si>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</si>
  <si>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</si>
  <si>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</si>
  <si>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</si>
  <si>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</si>
  <si>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</si>
  <si>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</si>
  <si>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</si>
  <si>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</si>
  <si>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</si>
  <si>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</si>
  <si>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</si>
  <si>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</si>
  <si>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</si>
  <si>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</si>
  <si>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</si>
  <si>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</si>
  <si>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</si>
  <si>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</si>
  <si>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</si>
  <si>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</si>
  <si>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</si>
  <si>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</si>
  <si>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</si>
  <si>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</si>
  <si>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</si>
  <si>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</si>
  <si>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</si>
  <si>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</si>
  <si>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</si>
  <si>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</si>
  <si>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</si>
  <si>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</si>
  <si>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</si>
  <si>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</si>
  <si>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</si>
  <si>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</si>
  <si>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</si>
  <si>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</si>
  <si>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</si>
  <si>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</si>
  <si>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</si>
  <si>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</si>
  <si>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</si>
  <si>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</si>
  <si>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</si>
  <si>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</si>
  <si>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</si>
  <si>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</si>
  <si>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</si>
  <si>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</si>
  <si>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</si>
  <si>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</si>
  <si>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</si>
  <si>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</si>
  <si>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</si>
  <si>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</si>
  <si>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</si>
  <si>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</si>
  <si>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</si>
  <si>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</si>
  <si>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</si>
  <si>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</si>
  <si>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</si>
  <si>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</si>
  <si>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</si>
  <si>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</si>
  <si>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</si>
  <si>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</si>
  <si>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</si>
  <si>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</si>
  <si>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</si>
  <si>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</si>
  <si>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</si>
  <si>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</si>
  <si>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</si>
  <si>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</si>
  <si>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</si>
  <si>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</si>
  <si>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</si>
  <si>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</si>
  <si>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</si>
  <si>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</si>
  <si>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</si>
  <si>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</si>
  <si>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</si>
  <si>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</si>
  <si>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</si>
  <si>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</si>
  <si>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</si>
  <si>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</si>
  <si>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</si>
  <si>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</si>
  <si>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</si>
  <si>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</si>
  <si>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</si>
  <si>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</si>
  <si>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</si>
  <si>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</si>
  <si>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</si>
  <si>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</si>
  <si>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</si>
  <si>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</si>
  <si>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</si>
  <si>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</si>
  <si>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</si>
  <si>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</si>
  <si>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</si>
  <si>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</si>
  <si>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</si>
  <si>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</si>
  <si>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</si>
  <si>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</si>
  <si>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</si>
  <si>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</si>
  <si>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</si>
  <si>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</si>
  <si>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</si>
  <si>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</si>
  <si>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</si>
  <si>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</si>
  <si>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</si>
  <si>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</si>
  <si>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</si>
  <si>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</si>
  <si>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</si>
  <si>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</si>
  <si>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</si>
  <si>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</si>
  <si>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</si>
  <si>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</si>
  <si>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</si>
  <si>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</si>
  <si>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</si>
  <si>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</si>
  <si>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</si>
  <si>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</si>
  <si>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</si>
  <si>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</si>
  <si>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</si>
  <si>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</si>
  <si>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</si>
  <si>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</si>
  <si>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</si>
  <si>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</si>
  <si>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</si>
  <si>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</si>
  <si>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</si>
  <si>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</si>
  <si>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</si>
  <si>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</si>
  <si>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</si>
  <si>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</si>
  <si>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</si>
  <si>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</si>
  <si>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</si>
  <si>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</si>
  <si>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</si>
  <si>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</si>
  <si>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</si>
  <si>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</si>
  <si>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</si>
  <si>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</si>
  <si>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</si>
  <si>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</si>
  <si>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</si>
  <si>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</si>
  <si>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</si>
  <si>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</si>
  <si>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</si>
  <si>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</si>
  <si>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</si>
  <si>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</si>
  <si>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</si>
  <si>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</si>
  <si>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</si>
  <si>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</si>
  <si>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</si>
  <si>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</si>
  <si>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</si>
  <si>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</si>
  <si>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</si>
  <si>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</si>
  <si>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</si>
  <si>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</si>
  <si>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</si>
  <si>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</si>
  <si>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</si>
  <si>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</si>
  <si>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</si>
  <si>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</si>
  <si>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</si>
  <si>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</si>
  <si>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</si>
  <si>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</si>
  <si>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</si>
  <si>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</si>
  <si>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</si>
  <si>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</si>
  <si>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</si>
  <si>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</si>
  <si>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</si>
  <si>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</si>
  <si>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</si>
  <si>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</si>
  <si>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</si>
  <si>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</si>
  <si>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</si>
  <si>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</si>
  <si>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</si>
  <si>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</si>
  <si>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</si>
  <si>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</si>
  <si>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</si>
  <si>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</si>
  <si>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</si>
  <si>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</si>
  <si>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</si>
  <si>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</si>
  <si>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</si>
  <si>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</si>
  <si>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</si>
  <si>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</si>
  <si>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</si>
  <si>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</si>
  <si>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</si>
  <si>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</si>
  <si>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</si>
  <si>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</si>
  <si>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</si>
  <si>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</si>
  <si>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</si>
  <si>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</si>
  <si>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</si>
  <si>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</si>
  <si>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</si>
  <si>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</si>
  <si>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</si>
  <si>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</si>
  <si>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</si>
  <si>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</si>
  <si>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</si>
  <si>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</si>
  <si>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</si>
  <si>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</si>
  <si>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</si>
  <si>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</si>
  <si>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</si>
  <si>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</si>
  <si>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</si>
  <si>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</si>
  <si>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</si>
  <si>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</si>
  <si>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</si>
  <si>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</si>
  <si>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</si>
  <si>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</si>
  <si>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</si>
  <si>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</si>
  <si>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</si>
  <si>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</si>
  <si>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</si>
  <si>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</si>
  <si>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</si>
  <si>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</si>
  <si>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</si>
  <si>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</si>
  <si>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</si>
  <si>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</si>
  <si>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</si>
  <si>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</si>
  <si>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</si>
  <si>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</si>
  <si>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</si>
  <si>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</si>
  <si>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</si>
  <si>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</si>
  <si>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</si>
  <si>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</si>
  <si>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</si>
  <si>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</si>
  <si>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</si>
  <si>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</si>
  <si>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</si>
  <si>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</si>
  <si>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</si>
  <si>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</si>
  <si>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</si>
  <si>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</si>
  <si>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</si>
  <si>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</si>
  <si>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</si>
  <si>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</si>
  <si>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</si>
  <si>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</si>
  <si>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</si>
  <si>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</si>
  <si>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</si>
  <si>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</si>
  <si>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</si>
  <si>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</si>
  <si>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</si>
  <si>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</si>
  <si>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</si>
  <si>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</si>
  <si>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</si>
  <si>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</si>
  <si>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</si>
  <si>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</si>
  <si>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</si>
  <si>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</si>
  <si>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</si>
  <si>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</si>
  <si>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</si>
  <si>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</si>
  <si>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</si>
  <si>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</si>
  <si>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</si>
  <si>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</si>
  <si>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</si>
  <si>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</si>
  <si>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</si>
  <si>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</si>
  <si>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</si>
  <si>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</si>
  <si>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</si>
  <si>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</si>
  <si>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</si>
  <si>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</si>
  <si>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</si>
  <si>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</si>
  <si>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</si>
  <si>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</si>
  <si>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</si>
  <si>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</si>
  <si>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</si>
  <si>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</si>
  <si>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</si>
  <si>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</si>
  <si>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</si>
  <si>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</si>
  <si>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</si>
  <si>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</si>
  <si>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</si>
  <si>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</si>
  <si>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</si>
  <si>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</si>
  <si>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</si>
  <si>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</si>
  <si>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</si>
  <si>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</si>
  <si>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</si>
  <si>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</si>
  <si>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</si>
  <si>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</si>
  <si>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</si>
  <si>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</si>
  <si>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</si>
  <si>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</si>
  <si>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</si>
  <si>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</si>
  <si>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</si>
  <si>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</si>
  <si>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</si>
  <si>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</si>
  <si>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</si>
  <si>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</si>
  <si>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</si>
  <si>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</si>
  <si>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</si>
  <si>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</si>
  <si>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</si>
  <si>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</si>
  <si>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</si>
  <si>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</si>
  <si>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</si>
  <si>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</si>
  <si>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</si>
  <si>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</si>
  <si>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</si>
  <si>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</si>
  <si>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</si>
  <si>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</si>
  <si>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</si>
  <si>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</si>
  <si>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</si>
  <si>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</si>
  <si>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</si>
  <si>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</si>
  <si>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</si>
  <si>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</si>
  <si>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</si>
  <si>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</si>
  <si>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</si>
  <si>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</si>
  <si>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</si>
  <si>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</si>
  <si>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</si>
  <si>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</si>
  <si>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</si>
  <si>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</si>
  <si>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</si>
  <si>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</si>
  <si>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</si>
  <si>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</si>
  <si>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</si>
  <si>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</si>
  <si>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</si>
  <si>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</si>
  <si>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</si>
  <si>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</si>
  <si>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</si>
  <si>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</si>
  <si>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</si>
  <si>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</si>
  <si>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</si>
  <si>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</si>
  <si>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</si>
  <si>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</si>
  <si>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</si>
  <si>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</si>
  <si>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</si>
  <si>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</si>
  <si>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</si>
  <si>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</si>
  <si>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</si>
  <si>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</si>
  <si>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</si>
  <si>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</si>
  <si>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</si>
  <si>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</si>
  <si>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</si>
  <si>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</si>
  <si>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</si>
  <si>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</si>
  <si>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</si>
  <si>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</si>
  <si>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</si>
  <si>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</si>
  <si>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</si>
  <si>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</si>
  <si>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</si>
  <si>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</si>
  <si>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</si>
  <si>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</si>
  <si>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</si>
  <si>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</si>
  <si>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</si>
  <si>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</si>
  <si>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</si>
  <si>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</si>
  <si>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</si>
  <si>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</si>
  <si>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</si>
  <si>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</si>
  <si>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</si>
  <si>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</si>
  <si>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</si>
  <si>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</si>
  <si>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</si>
  <si>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</si>
  <si>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</si>
  <si>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</si>
  <si>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</si>
  <si>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</si>
  <si>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</si>
  <si>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</si>
  <si>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</si>
  <si>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</si>
  <si>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</si>
  <si>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</si>
  <si>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</si>
  <si>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</si>
  <si>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</si>
  <si>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</si>
  <si>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</si>
  <si>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</si>
  <si>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</si>
  <si>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</si>
  <si>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</si>
  <si>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</si>
  <si>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</si>
  <si>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</si>
  <si>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</si>
  <si>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</si>
  <si>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</si>
  <si>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</si>
  <si>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</si>
  <si>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</si>
  <si>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</si>
  <si>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</si>
  <si>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</si>
  <si>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</si>
  <si>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</si>
  <si>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</si>
  <si>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</si>
  <si>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</si>
  <si>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</si>
  <si>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</si>
  <si>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</si>
  <si>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</si>
  <si>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</si>
  <si>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</si>
  <si>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</si>
  <si>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</si>
  <si>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</si>
  <si>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</si>
  <si>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</si>
  <si>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</si>
  <si>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</si>
  <si>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</si>
  <si>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</si>
  <si>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</si>
  <si>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</si>
  <si>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</si>
  <si>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</si>
  <si>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</si>
  <si>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</si>
  <si>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</si>
  <si>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</si>
  <si>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</si>
  <si>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</si>
  <si>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</si>
  <si>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</si>
  <si>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</si>
  <si>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</si>
  <si>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</si>
  <si>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</si>
  <si>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</si>
  <si>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</si>
  <si>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</si>
  <si>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</si>
  <si>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</si>
  <si>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</si>
  <si>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</si>
  <si>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</si>
  <si>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</si>
  <si>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</si>
  <si>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</si>
  <si>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</si>
  <si>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</si>
  <si>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</si>
  <si>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</si>
  <si>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</si>
  <si>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</si>
  <si>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</si>
  <si>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</si>
  <si>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</si>
  <si>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</si>
  <si>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</si>
  <si>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</si>
  <si>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</si>
  <si>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</si>
  <si>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</si>
  <si>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</si>
  <si>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</si>
  <si>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</si>
  <si>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</si>
  <si>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</si>
  <si>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</si>
  <si>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</si>
  <si>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</si>
  <si>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</si>
  <si>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</si>
  <si>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</si>
  <si>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</si>
  <si>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</si>
  <si>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</si>
  <si>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</si>
  <si>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</si>
  <si>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</si>
  <si>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</si>
  <si>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</si>
  <si>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</si>
  <si>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</si>
  <si>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</si>
  <si>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</si>
  <si>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</si>
  <si>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</si>
  <si>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</si>
  <si>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</si>
  <si>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</si>
  <si>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</si>
  <si>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</si>
  <si>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</si>
  <si>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</si>
  <si>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</si>
  <si>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</si>
  <si>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</si>
  <si>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</si>
  <si>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</si>
  <si>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</si>
  <si>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</si>
  <si>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</si>
  <si>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</si>
  <si>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</si>
  <si>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</si>
  <si>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</si>
  <si>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</si>
  <si>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</si>
  <si>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</si>
  <si>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</si>
  <si>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</si>
  <si>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</si>
  <si>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</si>
  <si>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</si>
  <si>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</si>
  <si>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</si>
  <si>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</si>
  <si>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</si>
  <si>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</si>
  <si>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</si>
  <si>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</si>
  <si>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</si>
  <si>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</si>
  <si>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</si>
  <si>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</si>
  <si>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</si>
  <si>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</si>
  <si>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</si>
  <si>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</si>
  <si>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</si>
  <si>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</si>
  <si>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</si>
  <si>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</si>
  <si>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</si>
  <si>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</si>
  <si>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</si>
  <si>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</si>
  <si>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</si>
  <si>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</si>
  <si>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</si>
  <si>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</si>
  <si>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</si>
  <si>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</si>
  <si>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</si>
  <si>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</si>
  <si>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</si>
  <si>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</si>
  <si>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</si>
  <si>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</si>
  <si>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</si>
  <si>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</si>
  <si>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</si>
  <si>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</si>
  <si>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</si>
  <si>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</si>
  <si>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</si>
  <si>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</si>
  <si>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</si>
  <si>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</si>
  <si>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</si>
  <si>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</si>
  <si>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</si>
  <si>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</si>
  <si>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</si>
  <si>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</si>
  <si>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</si>
  <si>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</si>
  <si>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</si>
  <si>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</si>
  <si>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</si>
  <si>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</si>
  <si>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</si>
  <si>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</si>
  <si>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</si>
  <si>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</si>
  <si>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</si>
  <si>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</si>
  <si>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</si>
  <si>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</si>
  <si>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</si>
  <si>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</si>
  <si>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</si>
  <si>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</si>
  <si>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</si>
  <si>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</si>
  <si>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</si>
  <si>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</si>
  <si>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</si>
  <si>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</si>
  <si>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</si>
  <si>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</si>
  <si>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</si>
  <si>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</si>
  <si>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</si>
  <si>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</si>
  <si>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</si>
  <si>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</si>
  <si>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</si>
  <si>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</si>
  <si>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</si>
  <si>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</si>
  <si>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</si>
  <si>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</si>
  <si>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</si>
  <si>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</si>
  <si>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</si>
  <si>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</si>
  <si>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</si>
  <si>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</si>
  <si>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</si>
  <si>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</si>
  <si>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</si>
  <si>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</si>
  <si>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</si>
  <si>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</si>
  <si>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</si>
  <si>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</si>
  <si>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</si>
  <si>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</si>
  <si>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</si>
  <si>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</si>
  <si>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</si>
  <si>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</si>
  <si>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</si>
  <si>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</si>
  <si>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</si>
  <si>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</si>
  <si>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</si>
  <si>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</si>
  <si>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</si>
  <si>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</si>
  <si>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</si>
  <si>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</si>
  <si>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</si>
  <si>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</si>
  <si>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</si>
  <si>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</si>
  <si>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</si>
  <si>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</si>
  <si>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</si>
  <si>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</si>
  <si>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</si>
  <si>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</si>
  <si>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</si>
  <si>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</si>
  <si>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</si>
  <si>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</si>
  <si>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</si>
  <si>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</si>
  <si>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</si>
  <si>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</si>
  <si>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</si>
  <si>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</si>
  <si>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</si>
  <si>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</si>
  <si>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</si>
  <si>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</si>
  <si>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</si>
  <si>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</si>
  <si>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</si>
  <si>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</si>
  <si>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</si>
  <si>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</si>
  <si>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</si>
  <si>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</si>
  <si>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</si>
  <si>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</si>
  <si>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</si>
  <si>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</si>
  <si>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</si>
  <si>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</si>
  <si>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</si>
  <si>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</si>
  <si>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</si>
  <si>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</si>
  <si>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</si>
  <si>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</si>
  <si>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</si>
  <si>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</si>
  <si>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</si>
  <si>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</si>
  <si>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</si>
  <si>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</si>
  <si>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</si>
  <si>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</si>
  <si>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</si>
  <si>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</si>
  <si>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</si>
  <si>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</si>
  <si>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</si>
  <si>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</si>
  <si>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</si>
  <si>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</si>
  <si>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</si>
  <si>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</si>
  <si>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</si>
  <si>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</si>
  <si>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</si>
  <si>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</si>
  <si>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</si>
  <si>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</si>
  <si>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</si>
  <si>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</si>
  <si>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</si>
  <si>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</si>
  <si>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</si>
  <si>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</si>
  <si>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</si>
  <si>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</si>
  <si>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</si>
  <si>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</si>
  <si>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</si>
  <si>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</si>
  <si>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</si>
  <si>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</si>
  <si>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</si>
  <si>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</si>
  <si>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</si>
  <si>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</si>
  <si>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</si>
  <si>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</si>
  <si>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</si>
  <si>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</si>
  <si>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</si>
  <si>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</si>
  <si>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</si>
  <si>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</si>
  <si>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</si>
  <si>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</si>
  <si>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</si>
  <si>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</si>
  <si>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</si>
  <si>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</si>
  <si>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</si>
  <si>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</si>
  <si>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</si>
  <si>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</si>
  <si>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</si>
  <si>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</si>
  <si>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</si>
  <si>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</si>
  <si>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</si>
  <si>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</si>
  <si>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</si>
  <si>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</si>
  <si>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</si>
  <si>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</si>
  <si>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</si>
  <si>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</si>
  <si>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</si>
  <si>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</si>
  <si>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</si>
  <si>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</si>
  <si>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</si>
  <si>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</si>
  <si>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</si>
  <si>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</si>
  <si>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</si>
  <si>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</si>
  <si>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</si>
  <si>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</si>
  <si>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</si>
  <si>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</si>
  <si>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</si>
  <si>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</si>
  <si>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</si>
  <si>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</si>
  <si>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</si>
  <si>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</si>
  <si>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</si>
  <si>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</si>
  <si>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</si>
  <si>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</si>
  <si>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</si>
  <si>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</si>
  <si>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</si>
  <si>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</si>
  <si>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</si>
  <si>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</si>
  <si>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</si>
  <si>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</si>
  <si>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</si>
  <si>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</si>
  <si>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</si>
  <si>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</si>
  <si>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</si>
  <si>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</si>
  <si>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</si>
  <si>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</si>
  <si>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</si>
  <si>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</si>
  <si>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</si>
  <si>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</si>
  <si>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</si>
  <si>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</si>
  <si>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</si>
  <si>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</si>
  <si>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</si>
  <si>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</si>
  <si>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</si>
  <si>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</si>
  <si>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</si>
  <si>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</si>
  <si>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</si>
  <si>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</si>
  <si>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</si>
  <si>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</si>
  <si>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</si>
  <si>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</si>
  <si>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</si>
  <si>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</si>
  <si>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</si>
  <si>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</si>
  <si>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</si>
  <si>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</si>
  <si>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</si>
  <si>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</si>
  <si>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</si>
  <si>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</si>
  <si>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</si>
  <si>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</si>
  <si>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</si>
  <si>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</si>
  <si>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</si>
  <si>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</si>
  <si>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</si>
  <si>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</si>
  <si>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</si>
  <si>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</si>
  <si>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</si>
  <si>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</si>
  <si>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</si>
  <si>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</si>
  <si>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</si>
  <si>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</si>
  <si>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</si>
  <si>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</si>
  <si>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</si>
  <si>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</si>
  <si>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</si>
  <si>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</si>
  <si>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</si>
  <si>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</si>
  <si>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</si>
  <si>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</si>
  <si>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</si>
  <si>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</si>
  <si>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</si>
  <si>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</si>
  <si>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</si>
  <si>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</si>
  <si>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</si>
  <si>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</si>
  <si>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</si>
  <si>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</si>
  <si>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</si>
  <si>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</si>
  <si>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</si>
  <si>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</si>
  <si>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</si>
  <si>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</si>
  <si>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</si>
  <si>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</si>
  <si>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</si>
  <si>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</si>
  <si>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</si>
  <si>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</si>
  <si>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</si>
  <si>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</si>
  <si>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</si>
  <si>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</si>
  <si>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</si>
  <si>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</si>
  <si>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</si>
  <si>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</si>
  <si>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</si>
  <si>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</si>
  <si>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</si>
  <si>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</si>
  <si>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</si>
  <si>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</si>
  <si>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</si>
  <si>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</si>
  <si>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</si>
  <si>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</si>
  <si>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</si>
  <si>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</si>
  <si>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</si>
  <si>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</si>
  <si>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</si>
  <si>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</si>
  <si>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</si>
  <si>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</si>
  <si>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</si>
  <si>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</si>
  <si>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</si>
  <si>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</si>
  <si>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</si>
  <si>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</si>
  <si>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</si>
  <si>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</si>
  <si>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</si>
  <si>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</si>
  <si>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</si>
  <si>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</si>
  <si>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</si>
  <si>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</si>
  <si>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</si>
  <si>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</si>
  <si>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</si>
  <si>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</si>
  <si>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</si>
  <si>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</si>
  <si>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</si>
  <si>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</si>
  <si>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</si>
  <si>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</si>
  <si>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</si>
  <si>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</si>
  <si>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</si>
  <si>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</si>
  <si>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</si>
  <si>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</si>
  <si>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</si>
  <si>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</si>
  <si>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</si>
  <si>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</si>
  <si>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</si>
  <si>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</si>
  <si>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</si>
  <si>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</si>
  <si>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</si>
  <si>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</si>
  <si>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</si>
  <si>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</si>
  <si>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</si>
  <si>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</si>
  <si>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</si>
  <si>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</si>
  <si>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</si>
  <si>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</si>
  <si>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</si>
  <si>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</si>
  <si>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</si>
  <si>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</si>
  <si>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</si>
  <si>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</si>
  <si>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</si>
  <si>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</si>
  <si>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</si>
  <si>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</si>
  <si>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</si>
  <si>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</si>
  <si>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</si>
  <si>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</si>
  <si>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</si>
  <si>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</si>
  <si>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</si>
  <si>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</si>
  <si>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</si>
  <si>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</si>
  <si>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</si>
  <si>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</si>
  <si>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</si>
  <si>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</si>
  <si>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</si>
  <si>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</si>
  <si>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</si>
  <si>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</si>
  <si>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</si>
  <si>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</si>
  <si>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</si>
  <si>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</si>
  <si>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</si>
  <si>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</si>
  <si>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</si>
  <si>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</si>
  <si>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</si>
  <si>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</si>
  <si>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</si>
  <si>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</si>
  <si>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</si>
  <si>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</si>
  <si>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</si>
  <si>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</si>
  <si>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</si>
  <si>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</si>
  <si>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</si>
  <si>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</si>
  <si>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</si>
  <si>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</si>
  <si>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</si>
  <si>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</si>
  <si>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</si>
  <si>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</si>
  <si>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</si>
  <si>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</si>
  <si>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</si>
  <si>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</si>
  <si>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</si>
  <si>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</si>
  <si>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</si>
  <si>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</si>
  <si>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</si>
  <si>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</si>
  <si>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</si>
  <si>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</si>
  <si>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</si>
  <si>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</si>
  <si>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</si>
  <si>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</si>
  <si>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</si>
  <si>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</si>
  <si>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</si>
  <si>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</si>
  <si>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</si>
  <si>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</si>
  <si>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</si>
  <si>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</si>
  <si>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</si>
  <si>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</si>
  <si>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</si>
  <si>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</si>
  <si>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</si>
  <si>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</si>
  <si>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</si>
  <si>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</si>
  <si>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</si>
  <si>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</si>
  <si>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</si>
  <si>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</si>
  <si>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</si>
  <si>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</si>
  <si>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</si>
  <si>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</si>
  <si>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</si>
  <si>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</si>
  <si>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</si>
  <si>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</si>
  <si>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</si>
  <si>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</si>
  <si>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</si>
  <si>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</si>
  <si>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</si>
  <si>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</si>
  <si>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</si>
  <si>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</si>
  <si>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</si>
  <si>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</si>
  <si>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</si>
  <si>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</si>
  <si>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</si>
  <si>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</si>
  <si>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</si>
  <si>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</si>
  <si>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</si>
  <si>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</si>
  <si>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</si>
  <si>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</si>
  <si>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</si>
  <si>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</si>
  <si>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</si>
  <si>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</si>
  <si>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</si>
  <si>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</si>
  <si>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</si>
  <si>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</si>
  <si>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</si>
  <si>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</si>
  <si>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</si>
  <si>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</si>
  <si>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</si>
  <si>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</si>
  <si>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</si>
  <si>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</si>
  <si>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</si>
  <si>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</si>
  <si>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</si>
  <si>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</si>
  <si>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</si>
  <si>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</si>
  <si>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</si>
  <si>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</si>
  <si>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</si>
  <si>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</si>
  <si>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</si>
  <si>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</si>
  <si>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</si>
  <si>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</si>
  <si>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</si>
  <si>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</si>
  <si>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</si>
  <si>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</si>
  <si>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</si>
  <si>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</si>
  <si>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</si>
  <si>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</si>
  <si>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</si>
  <si>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</si>
  <si>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</si>
  <si>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</si>
  <si>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</si>
  <si>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</si>
  <si>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</si>
  <si>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</si>
  <si>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</si>
  <si>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</si>
  <si>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</si>
  <si>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</si>
  <si>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</si>
  <si>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</si>
  <si>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</si>
  <si>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</si>
  <si>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</si>
  <si>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</si>
  <si>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</si>
  <si>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</si>
  <si>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</si>
  <si>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</si>
  <si>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</si>
  <si>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</si>
  <si>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</si>
  <si>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</si>
  <si>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</si>
  <si>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</si>
  <si>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</si>
  <si>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</si>
  <si>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</si>
  <si>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</si>
  <si>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</si>
  <si>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</si>
  <si>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</si>
  <si>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</si>
  <si>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</si>
  <si>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</si>
  <si>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</si>
  <si>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</si>
  <si>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</si>
  <si>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</si>
  <si>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</si>
  <si>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</si>
  <si>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</si>
  <si>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</si>
  <si>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</si>
  <si>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</si>
  <si>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</si>
  <si>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</si>
  <si>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</si>
  <si>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</si>
  <si>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</si>
  <si>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</si>
  <si>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</si>
  <si>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</si>
  <si>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</si>
  <si>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</si>
  <si>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</si>
  <si>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</si>
  <si>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</si>
  <si>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</si>
  <si>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</si>
  <si>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</si>
  <si>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</si>
  <si>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</si>
  <si>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</si>
  <si>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</si>
  <si>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</si>
  <si>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</si>
  <si>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</si>
  <si>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</si>
  <si>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</si>
  <si>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</si>
  <si>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</si>
  <si>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</si>
  <si>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</si>
  <si>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</si>
  <si>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</si>
  <si>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</si>
  <si>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</si>
  <si>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</si>
  <si>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</si>
  <si>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</si>
  <si>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</si>
  <si>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</si>
  <si>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</si>
  <si>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</si>
  <si>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</si>
  <si>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</si>
  <si>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</si>
  <si>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</si>
  <si>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</si>
  <si>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</si>
  <si>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</si>
  <si>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</si>
  <si>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</si>
  <si>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</si>
  <si>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</si>
  <si>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</si>
  <si>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</si>
  <si>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</si>
  <si>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</si>
  <si>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</si>
  <si>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</si>
  <si>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</si>
  <si>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</si>
  <si>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</si>
  <si>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</si>
  <si>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</si>
  <si>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</si>
  <si>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</si>
  <si>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</si>
  <si>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</si>
  <si>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</si>
  <si>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</si>
  <si>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</si>
  <si>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</si>
  <si>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</si>
  <si>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</si>
  <si>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</si>
  <si>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</si>
  <si>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</si>
  <si>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</si>
  <si>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</si>
  <si>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</si>
  <si>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</si>
  <si>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</si>
  <si>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</si>
  <si>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</si>
  <si>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</si>
  <si>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</si>
  <si>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</si>
  <si>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</si>
  <si>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</si>
  <si>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</si>
  <si>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</si>
  <si>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</si>
  <si>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</si>
  <si>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</si>
  <si>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</si>
  <si>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</si>
  <si>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</si>
  <si>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</si>
  <si>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</si>
  <si>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</si>
  <si>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</si>
  <si>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</si>
  <si>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</si>
  <si>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</si>
  <si>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</si>
  <si>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</si>
  <si>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</si>
  <si>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</si>
  <si>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</si>
  <si>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</si>
  <si>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</si>
  <si>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</si>
  <si>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</si>
  <si>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</si>
  <si>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</si>
  <si>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</si>
  <si>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</si>
  <si>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</si>
  <si>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</si>
  <si>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</si>
  <si>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</si>
  <si>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</si>
  <si>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</si>
  <si>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</si>
  <si>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</si>
  <si>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</si>
  <si>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</si>
  <si>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</si>
  <si>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</si>
  <si>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</si>
  <si>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</si>
  <si>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</si>
  <si>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</si>
  <si>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</si>
  <si>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</si>
  <si>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</si>
  <si>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</si>
  <si>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</si>
  <si>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</si>
  <si>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</si>
  <si>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</si>
  <si>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</si>
  <si>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</si>
  <si>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</si>
  <si>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</si>
  <si>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</si>
  <si>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</si>
  <si>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</si>
  <si>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</si>
  <si>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</si>
  <si>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</si>
  <si>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</si>
  <si>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</si>
  <si>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</si>
  <si>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</si>
  <si>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</si>
  <si>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</si>
  <si>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</si>
  <si>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</si>
  <si>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</si>
  <si>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</si>
  <si>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</si>
  <si>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</si>
  <si>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</si>
  <si>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</si>
  <si>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</si>
  <si>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</si>
  <si>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</si>
  <si>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</si>
  <si>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</si>
  <si>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</si>
  <si>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</si>
  <si>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</si>
  <si>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</si>
  <si>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</si>
  <si>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</si>
  <si>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</si>
  <si>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</si>
  <si>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</si>
  <si>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</si>
  <si>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</si>
  <si>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</si>
  <si>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</si>
  <si>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</si>
  <si>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</si>
  <si>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</si>
  <si>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</si>
  <si>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</si>
  <si>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</si>
  <si>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</si>
  <si>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</si>
  <si>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</si>
  <si>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</si>
  <si>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</si>
  <si>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</si>
  <si>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</si>
  <si>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</si>
  <si>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</si>
  <si>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</si>
  <si>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</si>
  <si>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</si>
  <si>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</si>
  <si>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</si>
  <si>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</si>
  <si>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</si>
  <si>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</si>
  <si>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</si>
  <si>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</si>
  <si>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</si>
  <si>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</si>
  <si>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</si>
  <si>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</si>
  <si>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</si>
  <si>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</si>
  <si>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</si>
  <si>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</si>
  <si>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</si>
  <si>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</si>
  <si>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</si>
  <si>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</si>
  <si>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</si>
  <si>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</si>
  <si>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</si>
  <si>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</si>
  <si>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</si>
  <si>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</si>
  <si>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</si>
  <si>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</si>
  <si>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</si>
  <si>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</si>
  <si>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</si>
  <si>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</si>
  <si>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</si>
  <si>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</si>
  <si>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</si>
  <si>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</si>
  <si>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</si>
  <si>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</si>
  <si>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</si>
  <si>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</si>
  <si>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</si>
  <si>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</si>
  <si>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</si>
  <si>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</si>
  <si>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</si>
  <si>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</si>
  <si>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</si>
  <si>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</si>
  <si>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</si>
  <si>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</si>
  <si>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</si>
  <si>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</si>
  <si>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</si>
  <si>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</si>
  <si>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</si>
  <si>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</si>
  <si>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</si>
  <si>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</si>
  <si>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</si>
  <si>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</si>
  <si>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</si>
  <si>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</si>
  <si>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</si>
  <si>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</si>
  <si>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</si>
  <si>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</si>
  <si>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</si>
  <si>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</si>
  <si>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</si>
  <si>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</si>
  <si>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</si>
  <si>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</si>
  <si>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</si>
  <si>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</si>
  <si>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</si>
  <si>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</si>
  <si>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</si>
  <si>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</si>
  <si>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</si>
  <si>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</si>
  <si>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</si>
  <si>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</si>
  <si>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</si>
  <si>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</si>
  <si>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</si>
  <si>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</si>
  <si>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</si>
  <si>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</si>
  <si>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</si>
  <si>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</si>
  <si>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</si>
  <si>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</si>
  <si>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</si>
  <si>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</si>
  <si>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</si>
  <si>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</si>
  <si>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</si>
  <si>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</si>
  <si>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</si>
  <si>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</si>
  <si>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</si>
  <si>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</si>
  <si>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</si>
  <si>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</si>
  <si>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</si>
  <si>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</si>
  <si>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</si>
  <si>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</si>
  <si>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</si>
  <si>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</si>
  <si>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</si>
  <si>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</si>
  <si>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</si>
  <si>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</si>
  <si>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</si>
  <si>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</si>
  <si>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</si>
  <si>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</si>
  <si>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</si>
  <si>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</si>
  <si>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</si>
  <si>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</si>
  <si>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</si>
  <si>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</si>
  <si>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</si>
  <si>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</si>
  <si>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</si>
  <si>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</si>
  <si>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</si>
  <si>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</si>
  <si>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</si>
  <si>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</si>
  <si>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</si>
  <si>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</si>
  <si>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</si>
  <si>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</si>
  <si>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</si>
  <si>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</si>
  <si>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</si>
  <si>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</si>
  <si>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</si>
  <si>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</si>
  <si>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</si>
  <si>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</si>
  <si>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</si>
  <si>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</si>
  <si>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</si>
  <si>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</si>
  <si>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</si>
  <si>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</si>
  <si>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</si>
  <si>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</si>
  <si>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</si>
  <si>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</si>
  <si>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</si>
  <si>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</si>
  <si>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</si>
  <si>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</si>
  <si>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</si>
  <si>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</si>
  <si>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</si>
  <si>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</si>
  <si>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</si>
  <si>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</si>
  <si>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</si>
  <si>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</si>
  <si>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</si>
  <si>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</si>
  <si>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</si>
  <si>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</si>
  <si>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</si>
  <si>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</si>
  <si>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</si>
  <si>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</si>
  <si>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</si>
  <si>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</si>
  <si>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</si>
  <si>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</si>
  <si>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</si>
  <si>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</si>
  <si>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</si>
  <si>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</si>
  <si>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</si>
  <si>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</si>
  <si>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</si>
  <si>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</si>
  <si>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</si>
  <si>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</si>
  <si>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</si>
  <si>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</si>
  <si>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</si>
  <si>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</si>
  <si>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</si>
  <si>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</si>
  <si>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</si>
  <si>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</si>
  <si>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</si>
  <si>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</si>
  <si>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</si>
  <si>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</si>
  <si>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</si>
  <si>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</si>
  <si>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</si>
  <si>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</si>
  <si>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</si>
  <si>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</si>
  <si>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</si>
  <si>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</si>
  <si>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</si>
  <si>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</si>
  <si>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</si>
  <si>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</si>
  <si>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</si>
  <si>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</si>
  <si>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</si>
  <si>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</si>
  <si>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</si>
  <si>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</si>
  <si>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</si>
  <si>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</si>
  <si>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</si>
  <si>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</si>
  <si>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</si>
  <si>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</si>
  <si>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</si>
  <si>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</si>
  <si>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</si>
  <si>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</si>
  <si>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</si>
  <si>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</si>
  <si>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</si>
  <si>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</si>
  <si>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</si>
  <si>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</si>
  <si>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</si>
  <si>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</si>
  <si>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</si>
  <si>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</si>
  <si>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</si>
  <si>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</si>
  <si>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</si>
  <si>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</si>
  <si>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</si>
  <si>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</si>
  <si>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</si>
  <si>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</si>
  <si>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</si>
  <si>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</si>
  <si>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</si>
  <si>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</si>
  <si>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</si>
  <si>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</si>
  <si>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</si>
  <si>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</si>
  <si>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</si>
  <si>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</si>
  <si>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</si>
  <si>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</si>
  <si>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</si>
  <si>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</si>
  <si>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</si>
  <si>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</si>
  <si>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</si>
  <si>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</si>
  <si>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</si>
  <si>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</si>
  <si>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</si>
  <si>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</si>
  <si>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</si>
  <si>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</si>
  <si>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</si>
  <si>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</si>
  <si>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</si>
  <si>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</si>
  <si>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</si>
  <si>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</si>
  <si>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</si>
  <si>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</si>
  <si>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</si>
  <si>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</si>
  <si>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</si>
  <si>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</si>
  <si>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</si>
  <si>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</si>
  <si>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</si>
  <si>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</si>
  <si>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</si>
  <si>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</si>
  <si>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</si>
  <si>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</si>
  <si>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</si>
  <si>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</si>
  <si>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</si>
  <si>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</si>
  <si>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</si>
  <si>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</si>
  <si>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</si>
  <si>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</si>
  <si>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</si>
  <si>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</si>
  <si>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</si>
  <si>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</si>
  <si>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</si>
  <si>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</si>
  <si>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</si>
  <si>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</si>
  <si>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</si>
  <si>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</si>
  <si>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</si>
  <si>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</si>
  <si>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</si>
  <si>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</si>
  <si>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</si>
  <si>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</si>
  <si>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</si>
  <si>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</si>
  <si>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</si>
  <si>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</si>
  <si>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</si>
  <si>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</si>
  <si>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</si>
  <si>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</si>
  <si>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</si>
  <si>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</si>
  <si>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</si>
  <si>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</si>
  <si>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</si>
  <si>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</si>
  <si>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</si>
  <si>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</si>
  <si>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</si>
  <si>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</si>
  <si>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</si>
  <si>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</si>
  <si>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</si>
  <si>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</si>
  <si>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</si>
  <si>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</si>
  <si>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</si>
  <si>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</si>
  <si>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</si>
  <si>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</si>
  <si>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</si>
  <si>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</si>
  <si>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</si>
  <si>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</si>
  <si>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</si>
  <si>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</si>
  <si>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</si>
  <si>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</si>
  <si>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</si>
  <si>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</si>
  <si>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</si>
  <si>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</si>
  <si>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</si>
  <si>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</si>
  <si>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</si>
  <si>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</si>
  <si>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</si>
  <si>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</si>
  <si>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</si>
  <si>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</si>
  <si>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</si>
  <si>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</si>
  <si>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</si>
  <si>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</si>
  <si>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</si>
  <si>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</si>
  <si>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</si>
  <si>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</si>
  <si>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</si>
  <si>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</si>
  <si>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</si>
  <si>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</si>
  <si>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</si>
  <si>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</si>
  <si>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</si>
  <si>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</si>
  <si>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</si>
  <si>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</si>
  <si>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</si>
  <si>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</si>
  <si>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</si>
  <si>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</si>
  <si>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</si>
  <si>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</si>
  <si>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</si>
  <si>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</si>
  <si>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</si>
  <si>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</si>
  <si>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</si>
  <si>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</si>
  <si>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</si>
  <si>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</si>
  <si>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</si>
  <si>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</si>
  <si>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</si>
  <si>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</si>
  <si>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</si>
  <si>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</si>
  <si>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</si>
  <si>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</si>
  <si>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</si>
  <si>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</si>
  <si>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</si>
  <si>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</si>
  <si>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</si>
  <si>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</si>
  <si>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</si>
  <si>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</si>
  <si>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</si>
  <si>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</si>
  <si>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</si>
  <si>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</si>
  <si>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</si>
  <si>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</si>
  <si>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</si>
  <si>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</si>
  <si>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</si>
  <si>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</si>
  <si>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</si>
  <si>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</si>
  <si>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</si>
  <si>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</si>
  <si>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</si>
  <si>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</si>
  <si>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</si>
  <si>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</si>
  <si>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</si>
  <si>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</si>
  <si>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</si>
  <si>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</si>
  <si>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</si>
  <si>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</si>
  <si>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</si>
  <si>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</si>
  <si>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</si>
  <si>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</si>
  <si>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</si>
  <si>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</si>
  <si>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</si>
  <si>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</si>
  <si>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</si>
  <si>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</si>
  <si>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</si>
  <si>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</si>
  <si>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</si>
  <si>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</si>
  <si>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</si>
  <si>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</si>
  <si>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</si>
  <si>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</si>
  <si>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</si>
  <si>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</si>
  <si>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</si>
  <si>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</si>
  <si>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</si>
  <si>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</si>
  <si>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</si>
  <si>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</si>
  <si>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</si>
  <si>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</si>
  <si>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</si>
  <si>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</si>
  <si>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</si>
  <si>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</si>
  <si>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</si>
  <si>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</si>
  <si>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</si>
  <si>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</si>
  <si>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</si>
  <si>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</si>
  <si>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</si>
  <si>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</si>
  <si>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</si>
  <si>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</si>
  <si>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</si>
  <si>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</si>
  <si>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</si>
  <si>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</si>
  <si>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</si>
  <si>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</si>
  <si>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</si>
  <si>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</si>
  <si>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</si>
  <si>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</si>
  <si>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</si>
  <si>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</si>
  <si>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</si>
  <si>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</si>
  <si>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</si>
  <si>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</si>
  <si>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</si>
  <si>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</si>
  <si>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</si>
  <si>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</si>
  <si>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</si>
  <si>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</si>
  <si>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</si>
  <si>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</si>
  <si>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</si>
  <si>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</si>
  <si>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</si>
  <si>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</si>
  <si>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</si>
  <si>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</si>
  <si>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</si>
  <si>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</si>
  <si>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</si>
  <si>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</si>
  <si>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</si>
  <si>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</si>
  <si>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</si>
  <si>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</si>
  <si>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</si>
  <si>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</si>
  <si>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</si>
  <si>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</si>
  <si>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</si>
  <si>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</si>
  <si>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</si>
  <si>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</si>
  <si>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</si>
  <si>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</si>
  <si>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</si>
  <si>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</si>
  <si>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</si>
  <si>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</si>
  <si>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</si>
  <si>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</si>
  <si>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</si>
  <si>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</si>
  <si>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</si>
  <si>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</si>
  <si>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</si>
  <si>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</si>
  <si>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</si>
  <si>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</si>
  <si>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</si>
  <si>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</si>
  <si>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</si>
  <si>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</si>
  <si>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</si>
  <si>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</si>
  <si>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</si>
  <si>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</si>
  <si>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</si>
  <si>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</si>
  <si>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</si>
  <si>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</si>
  <si>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</si>
  <si>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</si>
  <si>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</si>
  <si>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</si>
  <si>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</si>
  <si>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</si>
  <si>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</si>
  <si>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</si>
  <si>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</si>
  <si>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</si>
  <si>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</si>
  <si>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</si>
  <si>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</si>
  <si>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</si>
  <si>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</si>
  <si>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</si>
  <si>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</si>
  <si>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</si>
  <si>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</si>
  <si>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</si>
  <si>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</si>
  <si>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</si>
  <si>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</si>
  <si>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</si>
  <si>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</si>
  <si>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</si>
  <si>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</si>
  <si>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</si>
  <si>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</si>
  <si>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</si>
  <si>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</si>
  <si>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</si>
  <si>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</si>
  <si>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</si>
  <si>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</si>
  <si>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</si>
  <si>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</si>
  <si>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</si>
  <si>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</si>
  <si>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</si>
  <si>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</si>
  <si>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</si>
  <si>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</si>
  <si>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</si>
  <si>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</si>
  <si>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</si>
  <si>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</si>
  <si>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</si>
  <si>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</si>
  <si>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</si>
  <si>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</si>
  <si>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</si>
  <si>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</si>
  <si>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</si>
  <si>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</si>
  <si>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</si>
  <si>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</si>
  <si>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</si>
  <si>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</si>
  <si>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</si>
  <si>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</si>
  <si>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</si>
  <si>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</si>
  <si>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</si>
  <si>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</si>
  <si>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</si>
  <si>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</si>
  <si>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</si>
  <si>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</si>
  <si>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</si>
  <si>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</si>
  <si>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</si>
  <si>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</si>
  <si>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</si>
  <si>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</si>
  <si>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</si>
  <si>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</si>
  <si>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</si>
  <si>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</si>
  <si>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</si>
  <si>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</si>
  <si>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</si>
  <si>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</si>
  <si>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</si>
  <si>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</si>
  <si>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</si>
  <si>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</si>
  <si>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</si>
  <si>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</si>
  <si>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</si>
  <si>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</si>
  <si>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</si>
  <si>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</si>
  <si>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</si>
  <si>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</si>
  <si>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</si>
  <si>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</si>
  <si>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</si>
  <si>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</si>
  <si>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</si>
  <si>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</si>
  <si>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</si>
  <si>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</si>
  <si>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</si>
  <si>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</si>
  <si>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</si>
  <si>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</si>
  <si>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</si>
  <si>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</si>
  <si>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</si>
  <si>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</si>
  <si>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</si>
  <si>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</si>
  <si>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</si>
  <si>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</si>
  <si>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</si>
  <si>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</si>
  <si>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</si>
  <si>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</si>
  <si>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</si>
  <si>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</si>
  <si>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</si>
  <si>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</si>
  <si>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</si>
  <si>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</si>
  <si>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</si>
  <si>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</si>
  <si>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</si>
  <si>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</si>
  <si>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</si>
  <si>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</si>
  <si>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</si>
  <si>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</si>
  <si>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</si>
  <si>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</si>
  <si>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</si>
  <si>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</si>
  <si>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</si>
  <si>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</si>
  <si>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</si>
  <si>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</si>
  <si>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</si>
  <si>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</si>
  <si>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</si>
  <si>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</si>
  <si>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</si>
  <si>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</si>
  <si>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</si>
  <si>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</si>
  <si>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</si>
  <si>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</si>
  <si>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</si>
  <si>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</si>
  <si>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</si>
  <si>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</si>
  <si>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</si>
  <si>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</si>
  <si>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</si>
  <si>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</si>
  <si>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</si>
  <si>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</si>
  <si>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</si>
  <si>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</si>
  <si>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</si>
  <si>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</si>
  <si>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</si>
  <si>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</si>
  <si>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</si>
  <si>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</si>
  <si>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</si>
  <si>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</si>
  <si>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</si>
  <si>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</si>
  <si>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</si>
  <si>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</si>
  <si>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</si>
  <si>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</si>
  <si>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</si>
  <si>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</si>
  <si>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</si>
  <si>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</si>
  <si>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</si>
  <si>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</si>
  <si>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</si>
  <si>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</si>
  <si>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</si>
  <si>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</si>
  <si>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</si>
  <si>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</si>
  <si>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</si>
  <si>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</si>
  <si>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</si>
  <si>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</si>
  <si>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</si>
  <si>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</si>
  <si>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</si>
  <si>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</si>
  <si>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</si>
  <si>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</si>
  <si>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</si>
  <si>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</si>
  <si>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</si>
  <si>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</si>
  <si>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</si>
  <si>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</si>
  <si>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</si>
  <si>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</si>
  <si>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</si>
  <si>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</si>
  <si>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</si>
  <si>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</si>
  <si>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</si>
  <si>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</si>
  <si>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</si>
  <si>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</si>
  <si>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</si>
  <si>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</si>
  <si>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</si>
  <si>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</si>
  <si>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</si>
  <si>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</si>
  <si>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</si>
  <si>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</si>
  <si>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</si>
  <si>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</si>
  <si>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</si>
  <si>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</si>
  <si>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</si>
  <si>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</si>
  <si>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</si>
  <si>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</si>
  <si>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</si>
  <si>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</si>
  <si>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</si>
  <si>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</si>
  <si>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</si>
  <si>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</si>
  <si>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</si>
  <si>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</si>
  <si>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</si>
  <si>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</si>
  <si>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</si>
  <si>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</si>
  <si>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</si>
  <si>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</si>
  <si>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</si>
  <si>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</si>
  <si>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</si>
  <si>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</si>
  <si>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</si>
  <si>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</si>
  <si>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</si>
  <si>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</si>
  <si>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</si>
  <si>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</si>
  <si>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</si>
  <si>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</si>
  <si>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</si>
  <si>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</si>
  <si>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</si>
  <si>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</si>
  <si>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</si>
  <si>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</si>
  <si>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</si>
  <si>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</si>
  <si>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</si>
  <si>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</si>
  <si>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</si>
  <si>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</si>
  <si>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</si>
  <si>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</si>
  <si>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</si>
  <si>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</si>
  <si>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</si>
  <si>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</si>
  <si>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</si>
  <si>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</si>
  <si>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</si>
  <si>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</si>
  <si>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</si>
  <si>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</si>
  <si>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</si>
  <si>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</si>
  <si>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</si>
  <si>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</si>
  <si>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</si>
  <si>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</si>
  <si>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</si>
  <si>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</si>
  <si>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</si>
  <si>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</si>
  <si>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</si>
  <si>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</si>
  <si>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</si>
  <si>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</si>
  <si>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</si>
  <si>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</si>
  <si>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</si>
  <si>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</si>
  <si>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</si>
  <si>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</si>
  <si>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</si>
  <si>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</si>
  <si>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</si>
  <si>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</si>
  <si>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</si>
  <si>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</si>
  <si>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</si>
  <si>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</si>
  <si>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</si>
  <si>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</si>
  <si>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</si>
  <si>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</si>
  <si>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</si>
  <si>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</si>
  <si>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</si>
  <si>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</si>
  <si>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</si>
  <si>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</si>
  <si>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</si>
  <si>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</si>
  <si>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</si>
  <si>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</si>
  <si>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</si>
  <si>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</si>
  <si>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</si>
  <si>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</si>
  <si>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</si>
  <si>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</si>
  <si>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</si>
  <si>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</si>
  <si>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</si>
  <si>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</si>
  <si>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</si>
  <si>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</si>
  <si>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</si>
  <si>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</si>
  <si>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</si>
  <si>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</si>
  <si>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</si>
  <si>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</si>
  <si>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</si>
  <si>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</si>
  <si>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</si>
  <si>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</si>
  <si>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</si>
  <si>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</si>
  <si>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</si>
  <si>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</si>
  <si>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</si>
  <si>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</si>
  <si>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</si>
  <si>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</si>
  <si>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</si>
  <si>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</si>
  <si>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</si>
  <si>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</si>
  <si>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</si>
  <si>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</si>
  <si>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</si>
  <si>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</si>
  <si>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</si>
  <si>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</si>
  <si>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</si>
  <si>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</si>
  <si>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</si>
  <si>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</si>
  <si>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</si>
  <si>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</si>
  <si>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</si>
  <si>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</si>
  <si>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</si>
  <si>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</si>
  <si>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</si>
  <si>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</si>
  <si>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</si>
  <si>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</si>
  <si>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</si>
  <si>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</si>
  <si>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</si>
  <si>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</si>
  <si>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</si>
  <si>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</si>
  <si>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</si>
  <si>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</si>
  <si>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</si>
  <si>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</si>
  <si>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</si>
  <si>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</si>
  <si>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</si>
  <si>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</si>
  <si>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</si>
  <si>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</si>
  <si>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</si>
  <si>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</si>
  <si>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</si>
  <si>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</si>
  <si>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</si>
  <si>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</si>
  <si>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</si>
  <si>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</si>
  <si>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</si>
  <si>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</si>
  <si>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</si>
  <si>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</si>
  <si>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</si>
  <si>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</si>
  <si>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</si>
  <si>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</si>
  <si>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</si>
  <si>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</si>
  <si>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</si>
  <si>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</si>
  <si>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</si>
  <si>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</si>
  <si>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</si>
  <si>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</si>
  <si>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</si>
  <si>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</si>
  <si>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</si>
  <si>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</si>
  <si>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</si>
  <si>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</si>
  <si>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</si>
  <si>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</si>
  <si>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</si>
  <si>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</si>
  <si>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</si>
  <si>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</si>
  <si>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</si>
  <si>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</si>
  <si>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</si>
  <si>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</si>
  <si>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</si>
  <si>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</si>
  <si>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</si>
  <si>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</si>
  <si>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</si>
  <si>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</si>
  <si>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</si>
  <si>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</si>
  <si>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</si>
  <si>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</si>
  <si>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</si>
  <si>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</si>
  <si>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</si>
  <si>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</si>
  <si>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</si>
  <si>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</si>
  <si>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</si>
  <si>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</si>
  <si>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</si>
  <si>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</si>
  <si>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</si>
  <si>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</si>
  <si>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</si>
  <si>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</si>
  <si>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</si>
  <si>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</si>
  <si>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</si>
  <si>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</si>
  <si>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</si>
  <si>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</si>
  <si>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</si>
  <si>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</si>
  <si>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</si>
  <si>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</si>
  <si>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</si>
  <si>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</si>
  <si>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</si>
  <si>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</si>
  <si>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</si>
  <si>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</si>
  <si>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</si>
  <si>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</si>
  <si>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</si>
  <si>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</si>
  <si>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</si>
  <si>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</si>
  <si>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</si>
  <si>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</si>
  <si>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</si>
  <si>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</si>
  <si>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</si>
  <si>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</si>
  <si>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</si>
  <si>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</si>
  <si>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</si>
  <si>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</si>
  <si>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</si>
  <si>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</si>
  <si>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</si>
  <si>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</si>
  <si>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</si>
  <si>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</si>
  <si>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</si>
  <si>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</si>
  <si>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</si>
  <si>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</si>
  <si>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</si>
  <si>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</si>
  <si>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</si>
  <si>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</si>
  <si>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</si>
  <si>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</si>
  <si>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</si>
  <si>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</si>
  <si>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</si>
  <si>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</si>
  <si>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</si>
  <si>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</si>
  <si>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</si>
  <si>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</si>
  <si>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</si>
  <si>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</si>
  <si>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</si>
  <si>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</si>
  <si>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</si>
  <si>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</si>
  <si>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</si>
  <si>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</si>
  <si>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</si>
  <si>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</si>
  <si>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</si>
  <si>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</si>
  <si>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</si>
  <si>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</si>
  <si>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</si>
  <si>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</si>
  <si>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</si>
  <si>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</si>
  <si>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</si>
  <si>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</si>
  <si>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</si>
  <si>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</si>
  <si>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</si>
  <si>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</si>
  <si>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</si>
  <si>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</si>
  <si>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</si>
  <si>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</si>
  <si>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</si>
  <si>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</si>
  <si>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</si>
  <si>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</si>
  <si>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</si>
  <si>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</si>
  <si>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</si>
  <si>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</si>
  <si>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</si>
  <si>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</si>
  <si>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</si>
  <si>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</si>
  <si>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</si>
  <si>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</si>
  <si>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</si>
  <si>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</si>
  <si>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</si>
  <si>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</si>
  <si>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</si>
  <si>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</si>
  <si>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</si>
  <si>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</si>
  <si>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</si>
  <si>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</si>
  <si>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</si>
  <si>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</si>
  <si>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</si>
  <si>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</si>
  <si>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</si>
  <si>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</si>
  <si>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</si>
  <si>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</si>
  <si>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</si>
  <si>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</si>
  <si>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</si>
  <si>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</si>
  <si>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</si>
  <si>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</si>
  <si>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</si>
  <si>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</si>
  <si>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</si>
  <si>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</si>
  <si>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</si>
  <si>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</si>
  <si>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</si>
  <si>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</si>
  <si>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</si>
  <si>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</si>
  <si>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</si>
  <si>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</si>
  <si>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</si>
  <si>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</si>
  <si>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</si>
  <si>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</si>
  <si>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</si>
  <si>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</si>
  <si>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</si>
  <si>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</si>
  <si>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</si>
  <si>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</si>
  <si>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</si>
  <si>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</si>
  <si>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</si>
  <si>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</si>
  <si>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</si>
  <si>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</si>
  <si>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</si>
  <si>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</si>
  <si>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</si>
  <si>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</si>
  <si>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</si>
  <si>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</si>
  <si>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</si>
  <si>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</si>
  <si>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</si>
  <si>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</si>
  <si>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</si>
  <si>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</si>
  <si>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</si>
  <si>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</si>
  <si>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</si>
  <si>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</si>
  <si>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</si>
  <si>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</si>
  <si>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</si>
  <si>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</si>
  <si>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</si>
  <si>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</si>
  <si>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</si>
  <si>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</si>
  <si>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</si>
  <si>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</si>
  <si>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</si>
  <si>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</si>
  <si>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</si>
  <si>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</si>
  <si>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</si>
  <si>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</si>
  <si>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</si>
  <si>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</si>
  <si>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</si>
  <si>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</si>
  <si>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</si>
  <si>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</si>
  <si>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</si>
  <si>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</si>
  <si>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</si>
  <si>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</si>
  <si>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</si>
  <si>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</si>
  <si>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</si>
  <si>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</si>
  <si>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</si>
  <si>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</si>
  <si>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</si>
  <si>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</si>
  <si>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</si>
  <si>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</si>
  <si>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</si>
  <si>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</si>
  <si>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</si>
  <si>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</si>
  <si>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</si>
  <si>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</si>
  <si>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</si>
  <si>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</si>
  <si>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</si>
  <si>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</si>
  <si>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</si>
  <si>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</si>
  <si>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</si>
  <si>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</si>
  <si>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</si>
  <si>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</si>
  <si>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</si>
  <si>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</si>
  <si>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</si>
  <si>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</si>
  <si>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</si>
  <si>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</si>
  <si>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</si>
  <si>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</si>
  <si>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</si>
  <si>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</si>
  <si>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</si>
  <si>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</si>
  <si>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</si>
  <si>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</si>
  <si>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</si>
  <si>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</si>
  <si>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</si>
  <si>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</si>
  <si>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</si>
  <si>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</si>
  <si>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</si>
  <si>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</si>
  <si>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</si>
  <si>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</si>
  <si>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</si>
  <si>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</si>
  <si>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</si>
  <si>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</si>
  <si>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</si>
  <si>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</si>
  <si>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</si>
  <si>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</si>
  <si>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</si>
  <si>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</si>
  <si>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</si>
  <si>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</si>
  <si>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</si>
  <si>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</si>
  <si>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</si>
  <si>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</si>
  <si>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</si>
  <si>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</si>
  <si>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</si>
  <si>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</si>
  <si>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</si>
  <si>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</si>
  <si>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</si>
  <si>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</si>
  <si>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</si>
  <si>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</si>
  <si>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</si>
  <si>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</si>
  <si>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</si>
  <si>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</si>
  <si>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</si>
  <si>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</si>
  <si>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</si>
  <si>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</si>
  <si>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</si>
  <si>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</si>
  <si>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</si>
  <si>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</si>
  <si>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</si>
  <si>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</si>
  <si>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</si>
  <si>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</si>
  <si>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</si>
  <si>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</si>
  <si>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</si>
  <si>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</si>
  <si>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</si>
  <si>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</si>
  <si>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</si>
  <si>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</si>
  <si>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</si>
  <si>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</si>
  <si>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</si>
  <si>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</si>
  <si>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</si>
  <si>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</si>
  <si>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</si>
  <si>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</si>
  <si>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</si>
  <si>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</si>
  <si>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</si>
  <si>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</si>
  <si>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</si>
  <si>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</si>
  <si>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</si>
  <si>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</si>
  <si>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</si>
  <si>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</si>
  <si>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</si>
  <si>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</si>
  <si>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</si>
  <si>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</si>
  <si>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</si>
  <si>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</si>
  <si>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</si>
  <si>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</si>
  <si>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</si>
  <si>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</si>
  <si>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</si>
  <si>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</si>
  <si>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</si>
  <si>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</si>
  <si>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</si>
  <si>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</si>
  <si>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</si>
  <si>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</si>
  <si>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</si>
  <si>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</si>
  <si>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</si>
  <si>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</si>
  <si>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</si>
  <si>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</si>
  <si>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</si>
  <si>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</si>
  <si>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</si>
  <si>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</si>
  <si>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</si>
  <si>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</si>
  <si>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</si>
  <si>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</si>
  <si>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</si>
  <si>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</si>
  <si>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</si>
  <si>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</si>
  <si>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</si>
  <si>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</si>
  <si>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</si>
  <si>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</si>
  <si>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</si>
  <si>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</si>
  <si>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</si>
  <si>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</si>
  <si>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</si>
  <si>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</si>
  <si>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</si>
  <si>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</si>
  <si>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</si>
  <si>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</si>
  <si>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</si>
  <si>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</si>
  <si>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</si>
  <si>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</si>
  <si>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</si>
  <si>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</si>
  <si>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</si>
  <si>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</si>
  <si>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</si>
  <si>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</si>
  <si>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</si>
  <si>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</si>
  <si>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</si>
  <si>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</si>
  <si>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</si>
  <si>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</si>
  <si>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</si>
  <si>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</si>
  <si>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</si>
  <si>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</si>
  <si>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</si>
  <si>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</si>
  <si>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</si>
  <si>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</si>
  <si>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</si>
  <si>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</si>
  <si>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</si>
  <si>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</si>
  <si>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</si>
  <si>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</si>
  <si>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</si>
  <si>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</si>
  <si>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</si>
  <si>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</si>
  <si>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</si>
  <si>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</si>
  <si>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</si>
  <si>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</si>
  <si>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</si>
  <si>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</si>
  <si>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</si>
  <si>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</si>
  <si>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</si>
  <si>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</si>
  <si>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</si>
  <si>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</si>
  <si>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</si>
  <si>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</si>
  <si>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</si>
  <si>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</si>
  <si>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</si>
  <si>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</si>
  <si>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</si>
  <si>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</si>
  <si>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</si>
  <si>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</si>
  <si>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</si>
  <si>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</si>
  <si>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</si>
  <si>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</si>
  <si>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</si>
  <si>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</si>
  <si>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</si>
  <si>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</si>
  <si>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</si>
  <si>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</si>
  <si>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</si>
  <si>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</si>
  <si>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</si>
  <si>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</si>
  <si>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</si>
  <si>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</si>
  <si>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</si>
  <si>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</si>
  <si>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</si>
  <si>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</si>
  <si>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</si>
  <si>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</si>
  <si>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</si>
  <si>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</si>
  <si>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</si>
  <si>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</si>
  <si>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</si>
  <si>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</si>
  <si>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</si>
  <si>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</si>
  <si>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</si>
  <si>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</si>
  <si>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</si>
  <si>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</si>
  <si>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</si>
  <si>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</si>
  <si>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</si>
  <si>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</si>
  <si>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</si>
  <si>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</si>
  <si>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</si>
  <si>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</si>
  <si>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</si>
  <si>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</si>
  <si>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</si>
  <si>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</si>
  <si>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</si>
  <si>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</si>
  <si>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</si>
  <si>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</si>
  <si>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</si>
  <si>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</si>
  <si>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</si>
  <si>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</si>
  <si>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</si>
  <si>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</si>
  <si>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</si>
  <si>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</si>
  <si>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</si>
  <si>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</si>
  <si>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</si>
  <si>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</si>
  <si>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</si>
  <si>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</si>
  <si>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</si>
  <si>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</si>
  <si>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</si>
  <si>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</si>
  <si>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</si>
  <si>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</si>
  <si>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</si>
  <si>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</si>
  <si>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</si>
  <si>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</si>
  <si>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</si>
  <si>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</si>
  <si>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</si>
  <si>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</si>
  <si>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</si>
  <si>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</si>
  <si>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</si>
  <si>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</si>
  <si>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</si>
  <si>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</si>
  <si>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</si>
  <si>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</si>
  <si>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</si>
  <si>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</si>
  <si>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</si>
  <si>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</si>
  <si>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</si>
  <si>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</si>
  <si>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</si>
  <si>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</si>
  <si>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</si>
  <si>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</si>
  <si>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</si>
  <si>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</si>
  <si>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</si>
  <si>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</si>
  <si>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</si>
  <si>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</si>
  <si>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</si>
  <si>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</si>
  <si>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</si>
  <si>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</si>
  <si>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</si>
  <si>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</si>
  <si>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</si>
  <si>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</si>
  <si>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</si>
  <si>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</si>
  <si>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</si>
  <si>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</si>
  <si>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</si>
  <si>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</si>
  <si>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</si>
  <si>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</si>
  <si>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</si>
  <si>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</si>
  <si>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</si>
  <si>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</si>
  <si>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</si>
  <si>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</si>
  <si>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</si>
  <si>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</si>
  <si>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</si>
  <si>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</si>
  <si>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</si>
  <si>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</si>
  <si>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</si>
  <si>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</si>
  <si>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</si>
  <si>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</si>
  <si>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</si>
  <si>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</si>
  <si>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</si>
  <si>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</si>
  <si>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</si>
  <si>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</si>
  <si>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</si>
  <si>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</si>
  <si>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</si>
  <si>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</si>
  <si>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</si>
  <si>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</si>
  <si>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</si>
  <si>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</si>
  <si>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</si>
  <si>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</si>
  <si>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</si>
  <si>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</si>
  <si>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</si>
  <si>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</si>
  <si>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</si>
  <si>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</si>
  <si>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</si>
  <si>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</si>
  <si>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</si>
  <si>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</si>
  <si>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</si>
  <si>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</si>
  <si>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</si>
  <si>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</si>
  <si>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</si>
  <si>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</si>
  <si>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</si>
  <si>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</si>
  <si>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</si>
  <si>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</si>
  <si>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</si>
  <si>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</si>
  <si>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</si>
  <si>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</si>
  <si>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</si>
  <si>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</si>
  <si>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</si>
  <si>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</si>
  <si>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</si>
  <si>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</si>
  <si>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</si>
  <si>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</si>
  <si>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</si>
  <si>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</si>
  <si>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</si>
  <si>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</si>
  <si>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</si>
  <si>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</si>
  <si>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</si>
  <si>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</si>
  <si>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</si>
  <si>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</si>
  <si>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</si>
  <si>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</si>
  <si>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</si>
  <si>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</si>
  <si>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</si>
  <si>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</si>
  <si>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</si>
  <si>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</si>
  <si>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</si>
  <si>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</si>
  <si>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</si>
  <si>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</si>
  <si>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</si>
  <si>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</si>
  <si>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</si>
  <si>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</si>
  <si>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</si>
  <si>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</si>
  <si>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</si>
  <si>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</si>
  <si>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</si>
  <si>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</si>
  <si>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</si>
  <si>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</si>
  <si>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</si>
  <si>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</si>
  <si>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</si>
  <si>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</si>
  <si>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</si>
  <si>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</si>
  <si>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</si>
  <si>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</si>
  <si>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</si>
  <si>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</si>
  <si>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</si>
  <si>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</si>
  <si>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</si>
  <si>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</si>
  <si>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</si>
  <si>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</si>
  <si>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</si>
  <si>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</si>
  <si>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</si>
  <si>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</si>
  <si>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</si>
  <si>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</si>
  <si>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</si>
  <si>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</si>
  <si>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</si>
  <si>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</si>
  <si>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</si>
  <si>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</si>
  <si>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</si>
  <si>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</si>
  <si>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</si>
  <si>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</si>
  <si>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</si>
  <si>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</si>
  <si>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</si>
  <si>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</si>
  <si>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</si>
  <si>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</si>
  <si>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</si>
  <si>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</si>
  <si>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</si>
  <si>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</si>
  <si>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</si>
  <si>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</si>
  <si>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</si>
  <si>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</si>
  <si>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</si>
  <si>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</si>
  <si>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</si>
  <si>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</si>
  <si>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</si>
  <si>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</si>
  <si>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</si>
  <si>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</si>
  <si>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</si>
  <si>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</si>
  <si>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</si>
  <si>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</si>
  <si>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</si>
  <si>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</si>
  <si>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</si>
  <si>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</si>
  <si>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</si>
  <si>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</si>
  <si>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</si>
  <si>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</si>
  <si>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</si>
  <si>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</si>
  <si>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</si>
  <si>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</si>
  <si>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</si>
  <si>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</si>
  <si>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</si>
  <si>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</si>
  <si>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</si>
  <si>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</si>
  <si>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</si>
  <si>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</si>
  <si>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</si>
  <si>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</si>
  <si>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</si>
  <si>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</si>
  <si>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</si>
  <si>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</si>
  <si>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</si>
  <si>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</si>
  <si>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</si>
  <si>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</si>
  <si>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</si>
  <si>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</si>
  <si>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</si>
  <si>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</si>
  <si>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</si>
  <si>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</si>
  <si>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</si>
  <si>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</si>
  <si>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</si>
  <si>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</si>
  <si>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</si>
  <si>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</si>
  <si>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</si>
  <si>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</si>
  <si>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</si>
  <si>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</si>
  <si>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</si>
  <si>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</si>
  <si>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</si>
  <si>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</si>
  <si>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</si>
  <si>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</si>
  <si>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</si>
  <si>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</si>
  <si>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</si>
  <si>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</si>
  <si>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</si>
  <si>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</si>
  <si>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</si>
  <si>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</si>
  <si>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</si>
  <si>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</si>
  <si>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</si>
  <si>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</si>
  <si>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</si>
  <si>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</si>
  <si>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</si>
  <si>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</si>
  <si>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</si>
  <si>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</si>
  <si>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</si>
  <si>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</si>
  <si>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</si>
  <si>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</si>
  <si>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</si>
  <si>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</si>
  <si>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</si>
  <si>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</si>
  <si>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</si>
  <si>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</si>
  <si>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</si>
  <si>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</si>
  <si>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</si>
  <si>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</si>
  <si>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</si>
  <si>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</si>
  <si>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</si>
  <si>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</si>
  <si>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</si>
  <si>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</si>
  <si>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</si>
  <si>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</si>
  <si>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</si>
  <si>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</si>
  <si>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</si>
  <si>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</si>
  <si>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</si>
  <si>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</si>
  <si>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</si>
  <si>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</si>
  <si>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</si>
  <si>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</si>
  <si>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</si>
  <si>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</si>
  <si>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</si>
  <si>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</si>
  <si>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</si>
  <si>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</si>
  <si>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</si>
  <si>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</si>
  <si>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</si>
  <si>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</si>
  <si>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</si>
  <si>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</si>
  <si>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</si>
  <si>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</si>
  <si>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</si>
  <si>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</si>
  <si>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</si>
  <si>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</si>
  <si>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</si>
  <si>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</si>
  <si>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</si>
  <si>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</si>
  <si>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</si>
  <si>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</si>
  <si>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</si>
  <si>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</si>
  <si>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</si>
  <si>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</si>
  <si>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</si>
  <si>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</si>
  <si>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</si>
  <si>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</si>
  <si>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</si>
  <si>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</si>
  <si>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</si>
  <si>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</si>
  <si>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</si>
  <si>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</si>
  <si>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</si>
  <si>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</si>
  <si>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</si>
  <si>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</si>
  <si>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Източник</t>
  </si>
  <si>
    <t>Оползотворени количества/отпадъци/биомаса</t>
  </si>
  <si>
    <t>Енергиен продукт</t>
  </si>
  <si>
    <t>Годишен капацитет преди инвестицията</t>
  </si>
  <si>
    <t>Годишен капацитет след инвестицията</t>
  </si>
  <si>
    <t>вид</t>
  </si>
  <si>
    <t>мерна единица</t>
  </si>
  <si>
    <t>1. Слънчево греене</t>
  </si>
  <si>
    <t>2. Вятър</t>
  </si>
  <si>
    <t>1. Топлинна енергия</t>
  </si>
  <si>
    <t>кВтч</t>
  </si>
  <si>
    <t>2.Електрическа енергия</t>
  </si>
  <si>
    <t>Други</t>
  </si>
  <si>
    <r>
      <t xml:space="preserve">1.3 Вид на произведените по проектното предложение продукти:
</t>
    </r>
    <r>
      <rPr>
        <b/>
        <i/>
        <sz val="12"/>
        <color theme="1"/>
        <rFont val="Times New Roman"/>
        <family val="1"/>
        <charset val="204"/>
      </rPr>
      <t>(в съответствие с таблица "Производствена и търговска програма" на бизнес плана)</t>
    </r>
    <r>
      <rPr>
        <b/>
        <sz val="12"/>
        <color theme="1"/>
        <rFont val="Times New Roman"/>
        <family val="1"/>
        <charset val="204"/>
      </rPr>
      <t xml:space="preserve">
</t>
    </r>
  </si>
  <si>
    <t>ХІІ. Форма за наблюдение и оценка на проектни предложения по подмярка 4.2 „Инвестиции в преработка/маркетинг на селскостопански продукти“ от мярка 4 „Инвестиции във физически активи“ от Програма за развитие на селските райони 2014-2020 г.</t>
  </si>
  <si>
    <t>9. Проектното предложение включва производство на енергия от алтернативни източници за собствено потребление</t>
  </si>
  <si>
    <r>
      <t xml:space="preserve">Кандидатствам с ДДС:
</t>
    </r>
    <r>
      <rPr>
        <i/>
        <sz val="14"/>
        <color indexed="8"/>
        <rFont val="Times New Roman"/>
        <family val="1"/>
        <charset val="204"/>
      </rPr>
      <t>(изберете от падащото меню)</t>
    </r>
  </si>
  <si>
    <t>Вид на разходите</t>
  </si>
  <si>
    <t>Група разход</t>
  </si>
  <si>
    <t>Количество</t>
  </si>
  <si>
    <t>Мярка</t>
  </si>
  <si>
    <t>Единична цена без ДДС
/лева/</t>
  </si>
  <si>
    <t>Обща сума без ДДС
/лева/</t>
  </si>
  <si>
    <t>Обща сума с ДДС
/лева/</t>
  </si>
  <si>
    <t>№ по ред от списъка с разходите, за които РА има определени референтни цени</t>
  </si>
  <si>
    <t>I</t>
  </si>
  <si>
    <t>II</t>
  </si>
  <si>
    <t>Подобект 1. ..................</t>
  </si>
  <si>
    <t>разгърната застроена площ</t>
  </si>
  <si>
    <t>кв.м</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</si>
  <si>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</si>
  <si>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</si>
  <si>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</si>
  <si>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</si>
  <si>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</si>
  <si>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</si>
  <si>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</si>
  <si>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</si>
  <si>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</si>
  <si>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</si>
  <si>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Подобект 12. ..................</t>
  </si>
  <si>
    <t>Подобект 13. ..................</t>
  </si>
  <si>
    <t>Подобект 14. ..................</t>
  </si>
  <si>
    <t>Подобект 15. ..................</t>
  </si>
  <si>
    <t>Подобект 16. ..................</t>
  </si>
  <si>
    <t>Подобект 17. ..................</t>
  </si>
  <si>
    <t>Подобект 18. ..................</t>
  </si>
  <si>
    <t>Подобект 19. ..................</t>
  </si>
  <si>
    <t>Подобект 20. ..................</t>
  </si>
  <si>
    <t>III</t>
  </si>
  <si>
    <t>Бизнес план</t>
  </si>
  <si>
    <t>бр.</t>
  </si>
  <si>
    <t>IV</t>
  </si>
  <si>
    <t>Други разходи, свързани с инвестицията</t>
  </si>
  <si>
    <t>Сума на разходите:</t>
  </si>
  <si>
    <t>Междинно плащане в размер на:</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</si>
  <si>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</si>
  <si>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</si>
  <si>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за които се кандидатства на толкова редове, колкото процедури за избор на изпълнител са проведени.</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</si>
  <si>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</si>
  <si>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 (по образец).</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</si>
  <si>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типа на сградата, към която се отнася съответният подобект.</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</si>
  <si>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IV</t>
    </r>
    <r>
      <rPr>
        <sz val="12"/>
        <color indexed="8"/>
        <rFont val="Times New Roman"/>
        <family val="1"/>
        <charset val="204"/>
      </rPr>
      <t xml:space="preserve"> се описват всички разходи, свързани с проекта, за които се кандидатства.</t>
    </r>
  </si>
  <si>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 xml:space="preserve">се описват марката и модела на актива или друга спецификация, която го описва </t>
    </r>
    <r>
      <rPr>
        <i/>
        <sz val="12"/>
        <color indexed="8"/>
        <rFont val="Times New Roman"/>
        <family val="1"/>
        <charset val="204"/>
      </rPr>
      <t>(напр. посадъчен материал-вид, сорт; имот № … и др.).</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</si>
  <si>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</si>
  <si>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 За раздели II, III и IV мерните единици са фиксирани!</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</si>
  <si>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</si>
  <si>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</si>
  <si>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9</t>
    </r>
    <r>
      <rPr>
        <b/>
        <sz val="12"/>
        <color indexed="8"/>
        <rFont val="Times New Roman"/>
        <family val="1"/>
        <charset val="204"/>
      </rPr>
      <t xml:space="preserve">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</si>
  <si>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 xml:space="preserve">За всеки подобект от раздел </t>
    </r>
    <r>
      <rPr>
        <b/>
        <sz val="12"/>
        <color indexed="8"/>
        <rFont val="Times New Roman"/>
        <family val="1"/>
        <charset val="204"/>
      </rPr>
      <t>II</t>
    </r>
    <r>
      <rPr>
        <sz val="12"/>
        <color indexed="8"/>
        <rFont val="Times New Roman"/>
        <family val="1"/>
        <charset val="204"/>
      </rPr>
      <t xml:space="preserve"> се представя КСС (по образец).</t>
    </r>
  </si>
  <si>
    <t>отметка</t>
  </si>
  <si>
    <t>X</t>
  </si>
  <si>
    <t>избор</t>
  </si>
  <si>
    <t>Масив 1</t>
  </si>
  <si>
    <t>вид на разходите</t>
  </si>
  <si>
    <t xml:space="preserve"> Строителство или обновяване на сгради и на друга недвижима собственост</t>
  </si>
  <si>
    <t xml:space="preserve"> Закупуване и/или инсталиране на нови машини, съоръжения и оборудване</t>
  </si>
  <si>
    <t xml:space="preserve"> Закупуване на софтуер</t>
  </si>
  <si>
    <t xml:space="preserve"> За ноу-хау, придобиване на патенти права и лицензи</t>
  </si>
  <si>
    <t>Разходи, свързани с проекта</t>
  </si>
  <si>
    <t>Масив 2</t>
  </si>
  <si>
    <t>мерни единици</t>
  </si>
  <si>
    <t>л.м</t>
  </si>
  <si>
    <t>куб.м</t>
  </si>
  <si>
    <t>кг</t>
  </si>
  <si>
    <t>т</t>
  </si>
  <si>
    <t>дка</t>
  </si>
  <si>
    <t>л</t>
  </si>
  <si>
    <t>Реф. №</t>
  </si>
  <si>
    <t>СМР</t>
  </si>
  <si>
    <t>А</t>
  </si>
  <si>
    <t>Б</t>
  </si>
  <si>
    <t>Автономни фотоволтаични (соларни) системи</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</si>
  <si>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</si>
  <si>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</si>
  <si>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t>Таблица за заявените разходи</t>
  </si>
  <si>
    <t>kWp</t>
  </si>
  <si>
    <t>2. ЕГН/ЕИК/БУЛСТАТ:</t>
  </si>
  <si>
    <t>1. Наименование на кандидата</t>
  </si>
  <si>
    <r>
      <rPr>
        <b/>
        <sz val="12"/>
        <color indexed="8"/>
        <rFont val="Times New Roman"/>
        <family val="1"/>
        <charset val="204"/>
      </rPr>
      <t>Само</t>
    </r>
    <r>
      <rPr>
        <sz val="12"/>
        <color indexed="8"/>
        <rFont val="Times New Roman"/>
        <family val="1"/>
        <charset val="204"/>
      </rPr>
      <t xml:space="preserve"> с цифри, без използването на "</t>
    </r>
    <r>
      <rPr>
        <sz val="12"/>
        <color indexed="8"/>
        <rFont val="Calibri"/>
        <family val="2"/>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ЕИК съгласно, Търговския регистър или номера по БУЛСТАТ на кандидата - юридическо лице.</t>
    </r>
  </si>
  <si>
    <t>3. Уникален регистрационен номер (УРН)</t>
  </si>
  <si>
    <t>Въвежда се уникалният регистрационен номер на кандидата, ако разполагате с такъв.</t>
  </si>
  <si>
    <t>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 В случаите по т. 6 и 7 от Раздел „11.1. Критерии за допустимост на кандидатите“ от Условията за кандидатстване се посочва УИН на ФЛ</t>
  </si>
  <si>
    <t>I. Кандидат:</t>
  </si>
  <si>
    <r>
      <t xml:space="preserve">II. Упълномощено лице </t>
    </r>
    <r>
      <rPr>
        <i/>
        <sz val="12"/>
        <color theme="1"/>
        <rFont val="Times New Roman"/>
        <family val="1"/>
        <charset val="204"/>
      </rPr>
      <t>(в случай, че има такова)</t>
    </r>
    <r>
      <rPr>
        <b/>
        <sz val="12"/>
        <color theme="1"/>
        <rFont val="Times New Roman"/>
        <family val="1"/>
        <charset val="204"/>
      </rPr>
      <t>:</t>
    </r>
  </si>
  <si>
    <t>III. Допълнителни данни за проектното предложение</t>
  </si>
  <si>
    <t>(Сумата трябва да бъде същата като записаната на ред „Сума на разходите“ от Таблица за заявените инвестиции и на ред "Общо" от раздел "5. Бюджет (в лева)" в ИСУН)</t>
  </si>
  <si>
    <t>Проектни предложения с инвестиции и дейности, свързани с преработка на суровини от сектор "Плодове и зеленчуци", и/или сектор "Животновъдство", и/или сектор "Етеричномаслени и медицински култури"</t>
  </si>
  <si>
    <t>Проектни предложения подадени от групи/организации на производители на селскостопански продукти</t>
  </si>
  <si>
    <t>2.1</t>
  </si>
  <si>
    <t>2.2</t>
  </si>
  <si>
    <t>2.3</t>
  </si>
  <si>
    <t>Максимален брой точки по Приоритет № 1</t>
  </si>
  <si>
    <t>Подпомагане на проекти за инвестиции за преработка на суровини от чувствителни сектори</t>
  </si>
  <si>
    <t>1.1</t>
  </si>
  <si>
    <t>Подпомагане на проекти с интегриран подход</t>
  </si>
  <si>
    <t>Максимален брой точки по Приоритет № 2</t>
  </si>
  <si>
    <t>Проектни предложения, представени от кандидати, които не са одобрени за подпомагане по подмярка 4.2 „Инвестиции в преработка/маркетинг на селскостопански продукти“ от ПРСР 2014-2020.</t>
  </si>
  <si>
    <t>Максимален брой точки по Приоритет № 3</t>
  </si>
  <si>
    <t>3.1</t>
  </si>
  <si>
    <t>Проекти, които допринасят за устойчиво и цифрово икономическо възстановяване</t>
  </si>
  <si>
    <t>Проектни предложения с инвестиции и дейности  за производство на биологични продукти</t>
  </si>
  <si>
    <t xml:space="preserve">1. Кандидатът отбелязва/посочва в колона „Точки“, коя част от съответния критерий изпълнява, а в колона „Обосновка на заявения брой точки“ посочва мотиви за  съответния избор
</t>
  </si>
  <si>
    <t>Общ брой на заявените точки по критериите за оценка на проекта:</t>
  </si>
  <si>
    <t>Минимално изискуем брой точки по критериите за оценка:</t>
  </si>
  <si>
    <t>В клетката е заложена формула, която извежда резултата от работен лист "Заявени разходи".</t>
  </si>
  <si>
    <t>5. Вид на кандидата съгласно т. 1 от раздел 11.1 на Условията за кандидатстване</t>
  </si>
  <si>
    <t>Избира се от падащото меню</t>
  </si>
  <si>
    <t xml:space="preserve">При правилно отбелязване на съответствие с критериите за подбор автоматично се извежда сбора от точки по критериите за оценка. </t>
  </si>
  <si>
    <r>
      <rPr>
        <b/>
        <sz val="10.5"/>
        <rFont val="Times New Roman"/>
        <family val="1"/>
        <charset val="204"/>
      </rPr>
      <t xml:space="preserve">Само </t>
    </r>
    <r>
      <rPr>
        <sz val="10.5"/>
        <rFont val="Times New Roman"/>
        <family val="1"/>
        <charset val="204"/>
      </rPr>
      <t>в едно от полетата, съответстващо на вида на предприятието-кандидат, от падащото меню се избира вида на предприятието.</t>
    </r>
  </si>
  <si>
    <t xml:space="preserve">Марка, модел </t>
  </si>
  <si>
    <t xml:space="preserve">1. регистриран земеделски стопанин </t>
  </si>
  <si>
    <t xml:space="preserve">2. група  на производители, призната от министъра на земеделието, храните и горите </t>
  </si>
  <si>
    <t xml:space="preserve">3. организация на производители, призната от министъра на земеделието, храните и горите </t>
  </si>
  <si>
    <t xml:space="preserve">4. едноличен търговец  извършвал дейност по преработка на селскостопански продукти  </t>
  </si>
  <si>
    <t xml:space="preserve">5. юридическо лице извършвало дейности по преработка на селскостопански продукти  </t>
  </si>
  <si>
    <r>
      <t>7.1 Земеделско производство на кандидата (</t>
    </r>
    <r>
      <rPr>
        <b/>
        <i/>
        <sz val="12"/>
        <color theme="1"/>
        <rFont val="Times New Roman"/>
        <family val="1"/>
        <charset val="204"/>
      </rPr>
      <t>в случай на кандидати земеделски стопани или групи/ организации на производители</t>
    </r>
    <r>
      <rPr>
        <b/>
        <sz val="12"/>
        <color theme="1"/>
        <rFont val="Times New Roman"/>
        <family val="1"/>
        <charset val="204"/>
      </rPr>
      <t>)</t>
    </r>
  </si>
  <si>
    <t>по Процедура чрез подбор на проектни предложения № BG06RDNP001-4.018</t>
  </si>
  <si>
    <t>За преработка на продукти от приложение № І от Договора в продукти извън приложение № І от Договора в съответствие с изискванията на Регламент (ЕС) № 2023/2831</t>
  </si>
  <si>
    <t>Над 75 % от допустимите инвестиционни разходи по проекта са изцяло насочени към секторите посочени в критерия за оценка.</t>
  </si>
  <si>
    <t>Средноаритметичният размер на оперативната печалба на кандидата от последните три години, е по-голям от общата стойност на разходите по проектното предложение.</t>
  </si>
  <si>
    <t>Средноаритметичният размер на оперативната печалба на кандидата от последните три завършени финансови години (2021, 2022 и 2023 г.), умножен по</t>
  </si>
  <si>
    <t>2021*</t>
  </si>
  <si>
    <t>Попълват се данните за стойността от ред „Общо за група I”, (код 15000)</t>
  </si>
  <si>
    <t>Попълват се данните за стойността от ред „Общо за група I”, (код 10000)</t>
  </si>
  <si>
    <t>Попълват се данните за стойността от ред „Разходи за амортизация и обезценка на дълготрайни материални и нематериални активи”, (код 10410)</t>
  </si>
  <si>
    <t>III. Оперативна печалба преди данъци, лихви и амортизации (=I-II+II.1), в хил. лв.</t>
  </si>
  <si>
    <t>IV. Средноаритметичен размер на оперативната печалба на кандидата за последните три финансови години, в лева</t>
  </si>
  <si>
    <t>2022*</t>
  </si>
  <si>
    <t>Таблица 2</t>
  </si>
  <si>
    <t xml:space="preserve">Изчисление на средноаритметичен размер на оперативната печалба на кандидата за три  финансови години </t>
  </si>
  <si>
    <t xml:space="preserve"> от Годишен отчет за дейността</t>
  </si>
  <si>
    <t>Наименование на позицията</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</si>
  <si>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</si>
  <si>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r>
      <t xml:space="preserve">I. Приходи от оперативна дейност </t>
    </r>
    <r>
      <rPr>
        <b/>
        <sz val="12"/>
        <color theme="1"/>
        <rFont val="Times New Roman"/>
        <family val="1"/>
        <charset val="204"/>
      </rPr>
      <t>(в хил. лв.)</t>
    </r>
  </si>
  <si>
    <r>
      <t xml:space="preserve">II. Разходи от оперативна дейност </t>
    </r>
    <r>
      <rPr>
        <b/>
        <sz val="12"/>
        <color theme="1"/>
        <rFont val="Times New Roman"/>
        <family val="1"/>
        <charset val="204"/>
      </rPr>
      <t>(в хил. лв.)</t>
    </r>
  </si>
  <si>
    <r>
      <t>II.1. Разходи за амортизации и обезценка на ДМА и ДНА</t>
    </r>
    <r>
      <rPr>
        <b/>
        <sz val="12"/>
        <color theme="1"/>
        <rFont val="Times New Roman"/>
        <family val="1"/>
        <charset val="204"/>
      </rPr>
      <t xml:space="preserve"> (в хил. лв.)</t>
    </r>
  </si>
  <si>
    <r>
      <t xml:space="preserve">* Посочват се стойностите </t>
    </r>
    <r>
      <rPr>
        <b/>
        <i/>
        <sz val="12"/>
        <color rgb="FFFF0000"/>
        <rFont val="Times New Roman"/>
        <family val="1"/>
        <charset val="204"/>
      </rPr>
      <t>в хил. лв.</t>
    </r>
  </si>
  <si>
    <t xml:space="preserve">•„5“ е по-голям от общата стойност на разходите по проектното предложение, по процедурата – 20 точки;
•„6“ е по-голям от общата стойност на разходите по проектното предложение, по процедурата –18 точки;
•„7“ е по-голям от общата стойност на разходите по проектното предложение, по процедурата – 16 точки;
•„8“ е по-голям от общата стойност на разходите по проектното предложение, по процедурата – 14 точки;
•„9“ е по-голям от общата стойност на разходите по проектното предложение, по процедурата – 12 точки;
•„10“ е по-голям от общата стойност на разходите по проектното предложение, по процедурата – 10 точки
</t>
  </si>
  <si>
    <t xml:space="preserve">Заявени точки 
</t>
  </si>
  <si>
    <t>Кандидатът е сертифициран за прилагане на методите за биологично производство на посочените в бизнес плана крайни продукти</t>
  </si>
  <si>
    <t>Необходимо е да се попълни информацията в лист "Т 1_Заявени разходи" и лист "Т 2 Оперативна печалба",  след което автоматично се извеждат  точките по критерия за оценка, съгласно скалата.</t>
  </si>
  <si>
    <t>5. Номер и дата на удостоверение за регистрация на обект за преработка</t>
  </si>
  <si>
    <t>Въвежда се номер и дата на удостоверение за регистрация на обект за преработка съгласно Национален електронен регистър на обектите за производство, преработка и дистрибуция с храни и/или регистъра на розопреработвателите, съгласно чл. 3 от Закона за маслодайната роза.</t>
  </si>
  <si>
    <r>
      <t xml:space="preserve">В колона </t>
    </r>
    <r>
      <rPr>
        <b/>
        <sz val="12"/>
        <color indexed="8"/>
        <rFont val="Times New Roman"/>
        <family val="1"/>
        <charset val="204"/>
      </rPr>
      <t>10</t>
    </r>
    <r>
      <rPr>
        <sz val="12"/>
        <color indexed="8"/>
        <rFont val="Times New Roman"/>
        <family val="1"/>
        <charset val="204"/>
      </rPr>
      <t xml:space="preserve"> се нанася номера на съответния актив от списъка с активи, за които РА има референтни цени.</t>
    </r>
  </si>
  <si>
    <t>Разходи за закупуване/придобиване на материални и нематериални активи  (без извършване на строително монтажни работи)</t>
  </si>
  <si>
    <t>*При строително монтажни работи разходите задължително се нанасят по подобекти.</t>
  </si>
  <si>
    <t>** Сивите полета не се попълват!</t>
  </si>
  <si>
    <t>***Въвеждайте данни според инструкциите по-долу и в самата таблица!</t>
  </si>
  <si>
    <t>6. Адрес на обекта</t>
  </si>
  <si>
    <t>Въвежда се населено место, община, област на обекта за преработка.</t>
  </si>
  <si>
    <t>1 Кандидатствам за сума от</t>
  </si>
  <si>
    <t xml:space="preserve">Друго СМР, пряко свързано с изпълнение на дейностите по проектното предложение </t>
  </si>
  <si>
    <t>Забележка:</t>
  </si>
  <si>
    <t>3 Друго - опишете</t>
  </si>
  <si>
    <t>3. Друго - опишете</t>
  </si>
  <si>
    <t xml:space="preserve">Закупуване и инсталиране на инсталации за производство на енергия от ВЕИ за собствено потребление и собствени нужди, включително биомаса. </t>
  </si>
  <si>
    <t xml:space="preserve">Закупуване и инсталиране на съоръжения за локално съхранение на произведената енергия (батерии) към съществуващи фотоволтаични системи; </t>
  </si>
  <si>
    <t>Закупуване и инсталиране на съоръжения, машини и оборудване за производството на  течни, газообразни и твърди горива от биомаса, използвани за производство на енергия за собствено потребление и собствени нужди, позволяващи и оползотворяването на остатъците/отпадъците от преработването на земеделските суровини.</t>
  </si>
  <si>
    <t>2023*</t>
  </si>
  <si>
    <r>
      <t>4. Уникален идентификационен номер при регистрацията на земеделския стопанин по реда на Наредба № 3 от 1999 г.</t>
    </r>
    <r>
      <rPr>
        <i/>
        <sz val="12"/>
        <color rgb="FFFF0000"/>
        <rFont val="Times New Roman"/>
        <family val="1"/>
        <charset val="204"/>
      </rPr>
      <t xml:space="preserve"> </t>
    </r>
  </si>
  <si>
    <t>Закупуване и инсталиране на оборудване и съоръжения за пречистване на газове или води;</t>
  </si>
  <si>
    <t xml:space="preserve">Закупуване и инсталиране на оборудване и съоръжения за съхраняване, третиране и оползотворяване на отпадъци/остатъци в резултат на извършената преработка на селскостопански продукти; </t>
  </si>
  <si>
    <t>Закупуване и инсталиране на оборудване и съоръжения за съхраняване на отпадъчни и технологични води, включително инсталации за пречистването им в преработката и маркетинга;</t>
  </si>
  <si>
    <t>реф. №  1</t>
  </si>
  <si>
    <t>реф. №  2</t>
  </si>
  <si>
    <t>реф. №  3</t>
  </si>
  <si>
    <t>реф. №  4</t>
  </si>
  <si>
    <t>Разходи за извършване на строително монтажни работи, пряко свързани с изпълнение на дейностите по проектното предложение, вкл. ФЕЦ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</si>
</sst>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Red]0"/>
    <numFmt numFmtId="165" formatCode="#,##0.00_ ;\-#,##0.00\ "/>
    <numFmt numFmtId="166" formatCode="_-* #,##0.00\ _л_в_._-;\-* #,##0.00\ _л_в_._-;_-* &quot;-&quot;??\ _л_в_._-;_-@_-"/>
  </numFmts>
  <fonts count="61" x14ac:knownFonts="1">
    <font>
      <sz val="11"/>
      <color theme="1"/>
      <name val="Calibri"/>
      <family val="2"/>
      <charset val="204"/>
      <scheme val="minor"/>
    </font>
    <font>
      <b/>
      <sz val="12"/>
      <color indexed="8"/>
      <name val="Times New Roman"/>
      <family val="1"/>
      <charset val="204"/>
    </font>
    <font>
      <b/>
      <i/>
      <sz val="10"/>
      <color indexed="8"/>
      <name val="Times New Roman"/>
      <family val="1"/>
      <charset val="204"/>
    </font>
    <font>
      <sz val="12"/>
      <name val="Times New Roman"/>
      <family val="1"/>
      <charset val="204"/>
    </font>
    <font>
      <b/>
      <sz val="12"/>
      <name val="Times New Roman"/>
      <family val="1"/>
      <charset val="204"/>
    </font>
    <font>
      <sz val="10.5"/>
      <color indexed="8"/>
      <name val="Times New Roman"/>
      <family val="1"/>
      <charset val="204"/>
    </font>
    <font>
      <b/>
      <sz val="10.5"/>
      <color indexed="8"/>
      <name val="Times New Roman"/>
      <family val="1"/>
      <charset val="204"/>
    </font>
    <font>
      <sz val="10.5"/>
      <color indexed="8"/>
      <name val="Times New Roman"/>
      <family val="1"/>
      <charset val="204"/>
    </font>
    <font>
      <i/>
      <sz val="10.5"/>
      <color indexed="8"/>
      <name val="Times New Roman"/>
      <family val="1"/>
      <charset val="204"/>
    </font>
    <font>
      <sz val="10.5"/>
      <name val="Times New Roman"/>
      <family val="1"/>
      <charset val="204"/>
    </font>
    <font>
      <b/>
      <sz val="10.5"/>
      <name val="Times New Roman"/>
      <family val="1"/>
      <charset val="204"/>
    </font>
    <font>
      <i/>
      <sz val="10"/>
      <color theme="1"/>
      <name val="Times New Roman"/>
      <family val="1"/>
      <charset val="204"/>
    </font>
    <font>
      <sz val="12"/>
      <color theme="1"/>
      <name val="Times New Roman"/>
      <family val="1"/>
      <charset val="204"/>
    </font>
    <font>
      <b/>
      <sz val="12"/>
      <color theme="1"/>
      <name val="Times New Roman"/>
      <family val="1"/>
      <charset val="204"/>
    </font>
    <font>
      <sz val="10"/>
      <color theme="1"/>
      <name val="Times New Roman"/>
      <family val="1"/>
      <charset val="204"/>
    </font>
    <font>
      <b/>
      <sz val="10"/>
      <color theme="1"/>
      <name val="Times New Roman"/>
      <family val="1"/>
      <charset val="204"/>
    </font>
    <font>
      <b/>
      <sz val="11"/>
      <color theme="1"/>
      <name val="Times New Roman"/>
      <family val="1"/>
      <charset val="204"/>
    </font>
    <font>
      <sz val="11"/>
      <color theme="1"/>
      <name val="Times New Roman"/>
      <family val="1"/>
      <charset val="204"/>
    </font>
    <font>
      <sz val="10.5"/>
      <color theme="1"/>
      <name val="Times New Roman"/>
      <family val="1"/>
      <charset val="204"/>
    </font>
    <font>
      <b/>
      <sz val="10.5"/>
      <color theme="1"/>
      <name val="Times New Roman"/>
      <family val="1"/>
      <charset val="204"/>
    </font>
    <font>
      <i/>
      <sz val="11"/>
      <color theme="1"/>
      <name val="Times New Roman"/>
      <family val="1"/>
      <charset val="204"/>
    </font>
    <font>
      <b/>
      <i/>
      <sz val="12"/>
      <color theme="1"/>
      <name val="Times New Roman"/>
      <family val="1"/>
      <charset val="204"/>
    </font>
    <font>
      <b/>
      <i/>
      <sz val="14"/>
      <color theme="1"/>
      <name val="Times New Roman"/>
      <family val="1"/>
      <charset val="204"/>
    </font>
    <font>
      <b/>
      <i/>
      <sz val="12"/>
      <name val="Times New Roman"/>
      <family val="1"/>
      <charset val="204"/>
    </font>
    <font>
      <b/>
      <sz val="11"/>
      <name val="Times New Roman"/>
      <family val="1"/>
      <charset val="204"/>
    </font>
    <font>
      <b/>
      <i/>
      <sz val="10"/>
      <name val="Times New Roman"/>
      <family val="1"/>
      <charset val="204"/>
    </font>
    <font>
      <i/>
      <sz val="12"/>
      <color theme="1"/>
      <name val="Times New Roman"/>
      <family val="1"/>
      <charset val="204"/>
    </font>
    <font>
      <b/>
      <sz val="10.5"/>
      <color rgb="FFFF0000"/>
      <name val="Times New Roman"/>
      <family val="1"/>
      <charset val="204"/>
    </font>
    <font>
      <b/>
      <sz val="16"/>
      <color theme="1"/>
      <name val="Times New Roman"/>
      <family val="1"/>
      <charset val="204"/>
    </font>
    <font>
      <sz val="16"/>
      <color theme="1"/>
      <name val="Times New Roman"/>
      <family val="1"/>
      <charset val="204"/>
    </font>
    <font>
      <i/>
      <sz val="10"/>
      <name val="Times New Roman"/>
      <family val="1"/>
      <charset val="204"/>
    </font>
    <font>
      <sz val="7"/>
      <color theme="1"/>
      <name val="Times New Roman"/>
      <family val="1"/>
      <charset val="204"/>
    </font>
    <font>
      <b/>
      <sz val="10"/>
      <name val="Times New Roman"/>
      <family val="1"/>
      <charset val="204"/>
    </font>
    <font>
      <sz val="10"/>
      <name val="Times New Roman"/>
      <family val="1"/>
      <charset val="204"/>
    </font>
    <font>
      <sz val="8"/>
      <name val="Times New Roman"/>
      <family val="1"/>
      <charset val="204"/>
    </font>
    <font>
      <sz val="10"/>
      <color indexed="64"/>
      <name val="Arial"/>
      <family val="2"/>
      <charset val="204"/>
    </font>
    <font>
      <b/>
      <sz val="11"/>
      <color theme="1"/>
      <name val="Calibri"/>
      <family val="2"/>
      <charset val="204"/>
      <scheme val="minor"/>
    </font>
    <font>
      <b/>
      <sz val="14"/>
      <color theme="1"/>
      <name val="Times New Roman"/>
      <family val="1"/>
      <charset val="204"/>
    </font>
    <font>
      <i/>
      <sz val="14"/>
      <color indexed="8"/>
      <name val="Times New Roman"/>
      <family val="1"/>
      <charset val="204"/>
    </font>
    <font>
      <b/>
      <i/>
      <sz val="10"/>
      <color theme="1"/>
      <name val="Times New Roman"/>
      <family val="1"/>
      <charset val="204"/>
    </font>
    <font>
      <b/>
      <i/>
      <sz val="10"/>
      <color rgb="FF000099"/>
      <name val="Times New Roman"/>
      <family val="1"/>
      <charset val="204"/>
    </font>
    <font>
      <sz val="10"/>
      <name val="Arial"/>
      <family val="2"/>
      <charset val="204"/>
    </font>
    <font>
      <b/>
      <sz val="12"/>
      <color rgb="FF000000"/>
      <name val="Times New Roman"/>
      <family val="1"/>
      <charset val="204"/>
    </font>
    <font>
      <sz val="12"/>
      <color theme="1"/>
      <name val="Calibri"/>
      <family val="2"/>
      <charset val="204"/>
      <scheme val="minor"/>
    </font>
    <font>
      <sz val="12"/>
      <color rgb="FFFF0000"/>
      <name val="Times New Roman"/>
      <family val="1"/>
      <charset val="204"/>
    </font>
    <font>
      <b/>
      <i/>
      <sz val="12"/>
      <color rgb="FFFF0000"/>
      <name val="Times New Roman"/>
      <family val="1"/>
      <charset val="204"/>
    </font>
    <font>
      <b/>
      <sz val="12"/>
      <color rgb="FFFF0000"/>
      <name val="Times New Roman"/>
      <family val="1"/>
      <charset val="204"/>
    </font>
    <font>
      <sz val="12"/>
      <color indexed="8"/>
      <name val="Times New Roman"/>
      <family val="1"/>
      <charset val="204"/>
    </font>
    <font>
      <i/>
      <sz val="12"/>
      <color indexed="8"/>
      <name val="Times New Roman"/>
      <family val="1"/>
      <charset val="204"/>
    </font>
    <font>
      <sz val="4.3"/>
      <color indexed="8"/>
      <name val="Times New Roman"/>
      <family val="1"/>
      <charset val="204"/>
    </font>
    <font>
      <sz val="11"/>
      <name val="Calibri"/>
      <family val="2"/>
      <charset val="204"/>
      <scheme val="minor"/>
    </font>
    <font>
      <sz val="9"/>
      <color indexed="81"/>
      <name val="Tahoma"/>
      <family val="2"/>
      <charset val="204"/>
    </font>
    <font>
      <b/>
      <sz val="12"/>
      <color theme="1"/>
      <name val="Times New Roman"/>
      <family val="1"/>
    </font>
    <font>
      <sz val="12"/>
      <color indexed="8"/>
      <name val="Calibri"/>
      <family val="2"/>
      <charset val="204"/>
    </font>
    <font>
      <b/>
      <sz val="8"/>
      <color theme="1"/>
      <name val="Times New Roman"/>
      <family val="1"/>
      <charset val="204"/>
    </font>
    <font>
      <sz val="8"/>
      <color theme="1"/>
      <name val="Times New Roman"/>
      <family val="1"/>
      <charset val="204"/>
    </font>
    <font>
      <i/>
      <sz val="12"/>
      <name val="Times New Roman"/>
      <family val="1"/>
      <charset val="204"/>
    </font>
    <font>
      <b/>
      <i/>
      <sz val="8"/>
      <name val="Times New Roman"/>
      <family val="1"/>
      <charset val="204"/>
    </font>
    <font>
      <i/>
      <sz val="12"/>
      <color rgb="FFFF0000"/>
      <name val="Times New Roman"/>
      <family val="1"/>
      <charset val="204"/>
    </font>
    <font>
      <b/>
      <i/>
      <sz val="16"/>
      <color rgb="FFFF0000"/>
      <name val="Times New Roman"/>
      <family val="1"/>
      <charset val="204"/>
    </font>
    <font>
      <b/>
      <sz val="16"/>
      <color rgb="FFFF0000"/>
      <name val="Times New Roman"/>
      <family val="1"/>
      <charset val="204"/>
    </font>
  </fonts>
  <fills count="1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
      <patternFill patternType="solid">
        <fgColor rgb="FFA6A6A6"/>
        <bgColor indexed="64"/>
      </patternFill>
    </fill>
    <fill>
      <patternFill patternType="solid">
        <fgColor theme="0"/>
        <bgColor indexed="64"/>
      </patternFill>
    </fill>
    <fill>
      <patternFill patternType="solid">
        <fgColor rgb="FFFF00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FFC000"/>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35" fillId="0" borderId="0"/>
    <xf numFmtId="0" fontId="41" fillId="0" borderId="0"/>
    <xf numFmtId="166" fontId="41" fillId="0" borderId="0" applyFont="0" applyFill="0" applyBorder="0" applyAlignment="0" applyProtection="0"/>
  </cellStyleXfs>
  <cellXfs count="324">
    <xf numFmtId="0" fontId="0" fillId="0" borderId="0" xfId="0"/>
    <xf numFmtId="0" fontId="12" fillId="0" borderId="0" xfId="0" applyFont="1" applyProtection="1"/>
    <xf numFmtId="0" fontId="12" fillId="0" borderId="1" xfId="0" applyFont="1" applyBorder="1" applyProtection="1">
      <protection locked="0"/>
    </xf>
    <xf numFmtId="0" fontId="32" fillId="0" borderId="1" xfId="0" applyFont="1" applyBorder="1" applyAlignment="1">
      <alignment horizontal="center" vertical="center" wrapText="1"/>
    </xf>
    <xf numFmtId="0" fontId="33" fillId="0" borderId="0" xfId="0" applyFont="1"/>
    <xf numFmtId="0" fontId="34" fillId="0" borderId="1" xfId="0" applyFont="1" applyBorder="1" applyAlignment="1">
      <alignment horizontal="center" vertical="top" wrapText="1"/>
    </xf>
    <xf numFmtId="0" fontId="34" fillId="0" borderId="1" xfId="0" applyFont="1" applyBorder="1" applyAlignment="1">
      <alignment horizontal="left" vertical="top" wrapText="1"/>
    </xf>
    <xf numFmtId="0" fontId="33" fillId="6" borderId="1" xfId="0" applyFont="1" applyFill="1" applyBorder="1" applyAlignment="1">
      <alignment horizontal="center" vertical="top" wrapText="1"/>
    </xf>
    <xf numFmtId="0" fontId="33" fillId="6" borderId="1" xfId="0" applyFont="1" applyFill="1" applyBorder="1" applyAlignment="1">
      <alignment horizontal="left" vertical="top" wrapText="1"/>
    </xf>
    <xf numFmtId="0" fontId="33" fillId="6" borderId="0" xfId="0" applyFont="1" applyFill="1"/>
    <xf numFmtId="0" fontId="33" fillId="0" borderId="1" xfId="0" applyFont="1" applyFill="1" applyBorder="1" applyAlignment="1">
      <alignment horizontal="center" vertical="top" wrapText="1"/>
    </xf>
    <xf numFmtId="0" fontId="33" fillId="0" borderId="1" xfId="0" applyFont="1" applyFill="1" applyBorder="1" applyAlignment="1">
      <alignment horizontal="left" vertical="top" wrapText="1"/>
    </xf>
    <xf numFmtId="0" fontId="33" fillId="6" borderId="5" xfId="0" applyFont="1" applyFill="1" applyBorder="1" applyAlignment="1">
      <alignment horizontal="center" vertical="center" wrapText="1"/>
    </xf>
    <xf numFmtId="0" fontId="33" fillId="6" borderId="1" xfId="0" applyFont="1" applyFill="1" applyBorder="1" applyAlignment="1">
      <alignment horizontal="left" vertical="center" wrapText="1"/>
    </xf>
    <xf numFmtId="0" fontId="30" fillId="6" borderId="1" xfId="0" applyFont="1" applyFill="1" applyBorder="1" applyAlignment="1">
      <alignment horizontal="center" vertical="top" wrapText="1"/>
    </xf>
    <xf numFmtId="0" fontId="30" fillId="6" borderId="1" xfId="0" applyFont="1" applyFill="1" applyBorder="1" applyAlignment="1">
      <alignment horizontal="left" vertical="top" wrapText="1"/>
    </xf>
    <xf numFmtId="0" fontId="30" fillId="6" borderId="5" xfId="0" applyFont="1" applyFill="1" applyBorder="1" applyAlignment="1">
      <alignment horizontal="center" vertical="center" wrapText="1"/>
    </xf>
    <xf numFmtId="0" fontId="33" fillId="6" borderId="1" xfId="0" applyFont="1" applyFill="1" applyBorder="1" applyAlignment="1">
      <alignment vertical="top" wrapText="1"/>
    </xf>
    <xf numFmtId="0" fontId="33" fillId="6" borderId="7" xfId="0" applyFont="1" applyFill="1" applyBorder="1" applyAlignment="1">
      <alignment horizontal="left" vertical="top" wrapText="1"/>
    </xf>
    <xf numFmtId="0" fontId="32" fillId="6" borderId="1" xfId="0" applyFont="1" applyFill="1" applyBorder="1" applyAlignment="1">
      <alignment horizontal="center" vertical="top" wrapText="1"/>
    </xf>
    <xf numFmtId="0" fontId="32" fillId="6" borderId="1" xfId="0" applyFont="1" applyFill="1" applyBorder="1" applyAlignment="1">
      <alignment horizontal="left" vertical="top" wrapText="1"/>
    </xf>
    <xf numFmtId="0" fontId="33" fillId="6" borderId="1" xfId="0" applyFont="1" applyFill="1" applyBorder="1" applyAlignment="1">
      <alignment horizontal="left" vertical="top" wrapText="1" indent="1"/>
    </xf>
    <xf numFmtId="0" fontId="32" fillId="6" borderId="1" xfId="0" applyFont="1" applyFill="1" applyBorder="1" applyAlignment="1">
      <alignment horizontal="left" vertical="center" wrapText="1"/>
    </xf>
    <xf numFmtId="0" fontId="33" fillId="6" borderId="1" xfId="0" applyFont="1" applyFill="1" applyBorder="1" applyAlignment="1">
      <alignment horizontal="center" vertical="center" wrapText="1"/>
    </xf>
    <xf numFmtId="0" fontId="33" fillId="6" borderId="6" xfId="0" applyFont="1" applyFill="1" applyBorder="1" applyAlignment="1">
      <alignment horizontal="center" vertical="center" wrapText="1"/>
    </xf>
    <xf numFmtId="0" fontId="33" fillId="6" borderId="1" xfId="0" applyFont="1" applyFill="1" applyBorder="1" applyAlignment="1">
      <alignment horizontal="justify" vertical="top" wrapText="1"/>
    </xf>
    <xf numFmtId="0" fontId="32" fillId="6" borderId="0" xfId="0" applyFont="1" applyFill="1" applyBorder="1" applyAlignment="1">
      <alignment horizontal="center" vertical="top" wrapText="1"/>
    </xf>
    <xf numFmtId="0" fontId="33" fillId="0" borderId="0" xfId="0" applyFont="1" applyBorder="1" applyAlignment="1">
      <alignment horizontal="center"/>
    </xf>
    <xf numFmtId="0" fontId="33" fillId="0" borderId="0" xfId="0" applyFont="1" applyBorder="1" applyAlignment="1">
      <alignment horizontal="left"/>
    </xf>
    <xf numFmtId="0" fontId="32" fillId="0" borderId="0" xfId="0" applyFont="1" applyBorder="1" applyAlignment="1">
      <alignment horizontal="center" vertical="top" wrapText="1"/>
    </xf>
    <xf numFmtId="0" fontId="32" fillId="0" borderId="0" xfId="0" applyFont="1" applyBorder="1" applyAlignment="1">
      <alignment horizontal="left" vertical="top" wrapText="1"/>
    </xf>
    <xf numFmtId="0" fontId="33" fillId="0" borderId="0" xfId="0" applyFont="1" applyBorder="1" applyAlignment="1">
      <alignment horizontal="center" vertical="top" wrapText="1"/>
    </xf>
    <xf numFmtId="0" fontId="33" fillId="0" borderId="0" xfId="0" applyFont="1" applyBorder="1" applyAlignment="1">
      <alignment horizontal="left" vertical="top" wrapText="1" indent="1"/>
    </xf>
    <xf numFmtId="0" fontId="33" fillId="0" borderId="0" xfId="0" applyFont="1" applyAlignment="1">
      <alignment horizontal="center"/>
    </xf>
    <xf numFmtId="0" fontId="33" fillId="0" borderId="0" xfId="0" applyFont="1" applyAlignment="1">
      <alignment horizontal="left"/>
    </xf>
    <xf numFmtId="0" fontId="12" fillId="0" borderId="0" xfId="0" applyFont="1" applyFill="1" applyProtection="1"/>
    <xf numFmtId="0" fontId="13" fillId="3" borderId="0" xfId="0" applyFont="1" applyFill="1" applyBorder="1" applyAlignment="1" applyProtection="1">
      <alignment horizontal="center" vertical="center" wrapText="1"/>
    </xf>
    <xf numFmtId="0" fontId="18" fillId="0" borderId="0" xfId="0" applyFont="1" applyBorder="1" applyAlignment="1" applyProtection="1">
      <alignment vertical="top" wrapText="1"/>
    </xf>
    <xf numFmtId="0" fontId="12" fillId="0" borderId="0" xfId="0" applyFont="1" applyBorder="1" applyProtection="1"/>
    <xf numFmtId="0" fontId="12" fillId="3" borderId="0" xfId="0" applyFont="1" applyFill="1" applyBorder="1" applyAlignment="1" applyProtection="1">
      <alignment horizontal="center" vertical="center" wrapText="1"/>
    </xf>
    <xf numFmtId="0" fontId="13" fillId="0" borderId="0" xfId="0" applyFont="1" applyAlignment="1" applyProtection="1">
      <alignment horizontal="left"/>
    </xf>
    <xf numFmtId="0" fontId="12" fillId="0" borderId="0" xfId="0" applyFont="1" applyAlignment="1" applyProtection="1">
      <alignment horizontal="left"/>
    </xf>
    <xf numFmtId="0" fontId="13" fillId="0" borderId="0" xfId="0" applyFont="1" applyProtection="1"/>
    <xf numFmtId="0" fontId="13" fillId="0" borderId="0" xfId="0" applyFont="1" applyAlignment="1" applyProtection="1">
      <alignment horizontal="center" vertical="center" wrapText="1"/>
    </xf>
    <xf numFmtId="0" fontId="18" fillId="0" borderId="0" xfId="0" applyFont="1" applyAlignment="1" applyProtection="1">
      <alignment vertical="top" wrapText="1"/>
    </xf>
    <xf numFmtId="0" fontId="0" fillId="0" borderId="0" xfId="0" applyProtection="1"/>
    <xf numFmtId="0" fontId="12" fillId="2" borderId="1" xfId="0" applyFont="1" applyFill="1" applyBorder="1" applyAlignment="1" applyProtection="1">
      <alignment vertical="center" wrapText="1"/>
    </xf>
    <xf numFmtId="0" fontId="12" fillId="0" borderId="3" xfId="0" applyFont="1" applyBorder="1" applyAlignment="1" applyProtection="1"/>
    <xf numFmtId="0" fontId="12" fillId="2" borderId="1" xfId="0" applyFont="1" applyFill="1" applyBorder="1" applyProtection="1"/>
    <xf numFmtId="0" fontId="24" fillId="0" borderId="3" xfId="0" applyFont="1" applyFill="1" applyBorder="1" applyAlignment="1" applyProtection="1">
      <alignment horizontal="center" vertical="center" wrapText="1"/>
    </xf>
    <xf numFmtId="0" fontId="12" fillId="0" borderId="3" xfId="0" applyFont="1" applyBorder="1" applyProtection="1"/>
    <xf numFmtId="0" fontId="35" fillId="0" borderId="0" xfId="1" applyProtection="1"/>
    <xf numFmtId="0" fontId="12" fillId="0" borderId="0" xfId="0" applyFont="1" applyFill="1" applyBorder="1" applyAlignment="1" applyProtection="1">
      <alignment horizontal="center" vertical="center"/>
    </xf>
    <xf numFmtId="0" fontId="14" fillId="2" borderId="1" xfId="0" applyFont="1" applyFill="1" applyBorder="1" applyAlignment="1" applyProtection="1">
      <alignment horizontal="left" vertical="center" wrapText="1"/>
    </xf>
    <xf numFmtId="0" fontId="14" fillId="2" borderId="1" xfId="0" applyFont="1" applyFill="1" applyBorder="1" applyAlignment="1" applyProtection="1">
      <alignment horizontal="center" vertical="center" wrapText="1"/>
    </xf>
    <xf numFmtId="0" fontId="37" fillId="0" borderId="11" xfId="0" applyFont="1" applyBorder="1" applyAlignment="1" applyProtection="1">
      <alignment horizontal="center" vertical="center"/>
    </xf>
    <xf numFmtId="0" fontId="0" fillId="0" borderId="0" xfId="0" applyAlignment="1" applyProtection="1">
      <alignment horizontal="center" vertical="center"/>
    </xf>
    <xf numFmtId="0" fontId="14" fillId="2" borderId="16" xfId="0" applyFont="1" applyFill="1" applyBorder="1" applyAlignment="1" applyProtection="1">
      <alignment horizontal="center" vertical="center" wrapText="1"/>
    </xf>
    <xf numFmtId="0" fontId="0" fillId="0" borderId="0" xfId="0" applyAlignment="1" applyProtection="1">
      <alignment horizontal="center"/>
    </xf>
    <xf numFmtId="0" fontId="15" fillId="2" borderId="16" xfId="0" applyFont="1" applyFill="1" applyBorder="1" applyAlignment="1" applyProtection="1">
      <alignment horizontal="center" vertical="center" wrapText="1"/>
    </xf>
    <xf numFmtId="0" fontId="15" fillId="2" borderId="4" xfId="0" applyFont="1" applyFill="1" applyBorder="1" applyAlignment="1" applyProtection="1">
      <alignment vertical="center"/>
    </xf>
    <xf numFmtId="0" fontId="15" fillId="2" borderId="2" xfId="0" applyFont="1" applyFill="1" applyBorder="1" applyAlignment="1" applyProtection="1">
      <alignment vertical="center"/>
    </xf>
    <xf numFmtId="0" fontId="15" fillId="2" borderId="2" xfId="0" applyFont="1" applyFill="1" applyBorder="1" applyAlignment="1" applyProtection="1">
      <alignment vertical="center" wrapText="1"/>
    </xf>
    <xf numFmtId="0" fontId="15" fillId="2" borderId="19" xfId="0" applyFont="1" applyFill="1" applyBorder="1" applyAlignment="1" applyProtection="1">
      <alignment vertical="center" wrapText="1"/>
    </xf>
    <xf numFmtId="0" fontId="14" fillId="0" borderId="16" xfId="0" applyFont="1" applyBorder="1" applyAlignment="1" applyProtection="1">
      <alignment horizontal="center" vertical="center" wrapText="1"/>
    </xf>
    <xf numFmtId="0" fontId="14" fillId="0" borderId="1" xfId="0" applyFont="1" applyBorder="1" applyAlignment="1" applyProtection="1">
      <alignment horizontal="left" vertical="center" wrapText="1"/>
      <protection locked="0"/>
    </xf>
    <xf numFmtId="0" fontId="14" fillId="0" borderId="1" xfId="0" applyNumberFormat="1" applyFont="1" applyBorder="1" applyAlignment="1" applyProtection="1">
      <alignment horizontal="right" vertical="center" wrapText="1"/>
      <protection locked="0"/>
    </xf>
    <xf numFmtId="4" fontId="14" fillId="0" borderId="1" xfId="0" applyNumberFormat="1" applyFont="1" applyBorder="1" applyAlignment="1" applyProtection="1">
      <alignment horizontal="right" vertical="center" wrapText="1"/>
      <protection locked="0"/>
    </xf>
    <xf numFmtId="4" fontId="14" fillId="2" borderId="1" xfId="0" applyNumberFormat="1" applyFont="1" applyFill="1" applyBorder="1" applyAlignment="1" applyProtection="1">
      <alignment horizontal="right" vertical="center" wrapText="1"/>
    </xf>
    <xf numFmtId="3" fontId="41" fillId="0" borderId="19" xfId="2" applyNumberFormat="1" applyFont="1" applyFill="1" applyBorder="1" applyAlignment="1" applyProtection="1">
      <alignment horizontal="center" vertical="center"/>
      <protection locked="0"/>
    </xf>
    <xf numFmtId="0" fontId="0" fillId="0" borderId="0" xfId="0" applyAlignment="1" applyProtection="1">
      <alignment vertical="center"/>
    </xf>
    <xf numFmtId="0" fontId="15" fillId="2" borderId="4" xfId="0" applyFont="1" applyFill="1" applyBorder="1" applyAlignment="1" applyProtection="1">
      <alignment horizontal="left" vertical="center"/>
    </xf>
    <xf numFmtId="0" fontId="15" fillId="2" borderId="2" xfId="0" applyNumberFormat="1" applyFont="1" applyFill="1" applyBorder="1" applyAlignment="1" applyProtection="1">
      <alignment vertical="center" wrapText="1"/>
    </xf>
    <xf numFmtId="4" fontId="15" fillId="2" borderId="2" xfId="0" applyNumberFormat="1" applyFont="1" applyFill="1" applyBorder="1" applyAlignment="1" applyProtection="1">
      <alignment vertical="center" wrapText="1"/>
    </xf>
    <xf numFmtId="3" fontId="15" fillId="2" borderId="19" xfId="0" applyNumberFormat="1" applyFont="1" applyFill="1" applyBorder="1" applyAlignment="1" applyProtection="1">
      <alignment horizontal="center" vertical="center" wrapText="1"/>
    </xf>
    <xf numFmtId="0" fontId="15" fillId="2" borderId="4" xfId="0" applyFont="1" applyFill="1" applyBorder="1" applyAlignment="1" applyProtection="1">
      <alignment horizontal="left" vertical="center" wrapText="1"/>
    </xf>
    <xf numFmtId="0" fontId="15" fillId="2" borderId="3" xfId="0" applyFont="1" applyFill="1" applyBorder="1" applyAlignment="1" applyProtection="1">
      <alignment vertical="center" wrapText="1"/>
    </xf>
    <xf numFmtId="0" fontId="14" fillId="2" borderId="1" xfId="0" applyFont="1" applyFill="1" applyBorder="1" applyAlignment="1" applyProtection="1">
      <alignment horizontal="right" vertical="center" wrapText="1"/>
    </xf>
    <xf numFmtId="0" fontId="14" fillId="0" borderId="16" xfId="0" applyFont="1" applyBorder="1" applyAlignment="1" applyProtection="1">
      <alignment horizontal="center" vertical="center" wrapText="1"/>
      <protection locked="0"/>
    </xf>
    <xf numFmtId="0" fontId="0" fillId="2" borderId="19" xfId="0" applyFill="1" applyBorder="1" applyAlignment="1" applyProtection="1">
      <alignment vertical="center"/>
    </xf>
    <xf numFmtId="4" fontId="13" fillId="2" borderId="11" xfId="0" applyNumberFormat="1" applyFont="1" applyFill="1" applyBorder="1" applyAlignment="1" applyProtection="1">
      <alignment horizontal="right" vertical="center" wrapText="1"/>
    </xf>
    <xf numFmtId="0" fontId="0" fillId="2" borderId="19" xfId="0" applyFill="1" applyBorder="1" applyProtection="1"/>
    <xf numFmtId="0" fontId="43" fillId="0" borderId="0" xfId="0" applyFont="1" applyProtection="1"/>
    <xf numFmtId="0" fontId="0" fillId="2" borderId="20" xfId="0" applyFill="1" applyBorder="1" applyProtection="1"/>
    <xf numFmtId="0" fontId="12" fillId="0" borderId="0" xfId="0" applyFont="1" applyAlignment="1" applyProtection="1">
      <alignment horizontal="center" vertical="center"/>
    </xf>
    <xf numFmtId="0" fontId="21" fillId="0" borderId="1" xfId="0" applyFont="1" applyFill="1" applyBorder="1" applyAlignment="1" applyProtection="1">
      <alignment vertical="center" wrapText="1"/>
    </xf>
    <xf numFmtId="0" fontId="21" fillId="2" borderId="1" xfId="0" applyFont="1" applyFill="1" applyBorder="1" applyAlignment="1" applyProtection="1">
      <alignment vertical="center" wrapText="1"/>
    </xf>
    <xf numFmtId="0" fontId="45" fillId="0" borderId="0" xfId="0" applyFont="1" applyAlignment="1" applyProtection="1">
      <alignment horizontal="left"/>
    </xf>
    <xf numFmtId="0" fontId="46" fillId="0" borderId="0" xfId="0" applyFont="1" applyFill="1" applyBorder="1" applyAlignment="1" applyProtection="1">
      <alignment horizontal="center" vertical="center"/>
    </xf>
    <xf numFmtId="2" fontId="12" fillId="0" borderId="0" xfId="0" applyNumberFormat="1" applyFont="1" applyFill="1" applyBorder="1" applyProtection="1"/>
    <xf numFmtId="4" fontId="12" fillId="0" borderId="0" xfId="0" applyNumberFormat="1" applyFont="1" applyFill="1" applyBorder="1" applyProtection="1"/>
    <xf numFmtId="0" fontId="13" fillId="0" borderId="0" xfId="0" applyFont="1" applyAlignment="1" applyProtection="1">
      <alignment horizontal="left" vertical="center"/>
    </xf>
    <xf numFmtId="0" fontId="12" fillId="0" borderId="0" xfId="0" applyFont="1" applyFill="1" applyBorder="1" applyAlignment="1" applyProtection="1"/>
    <xf numFmtId="0" fontId="36" fillId="0" borderId="15" xfId="0" applyFont="1" applyBorder="1" applyAlignment="1" applyProtection="1">
      <alignment horizontal="center" vertical="center"/>
    </xf>
    <xf numFmtId="0" fontId="0" fillId="0" borderId="21" xfId="0" applyBorder="1" applyAlignment="1" applyProtection="1">
      <alignment horizontal="center" vertical="center"/>
    </xf>
    <xf numFmtId="0" fontId="0" fillId="0" borderId="22" xfId="0" applyBorder="1" applyAlignment="1" applyProtection="1">
      <alignment horizontal="center" vertical="center"/>
    </xf>
    <xf numFmtId="0" fontId="17" fillId="0" borderId="1" xfId="0" applyFont="1" applyBorder="1" applyAlignment="1" applyProtection="1">
      <alignment horizontal="center" vertical="center" wrapText="1"/>
    </xf>
    <xf numFmtId="0" fontId="0" fillId="0" borderId="1" xfId="0" applyBorder="1" applyAlignment="1" applyProtection="1">
      <alignment horizontal="center" vertical="center"/>
    </xf>
    <xf numFmtId="0" fontId="36" fillId="0" borderId="1" xfId="0" applyFont="1" applyBorder="1" applyAlignment="1" applyProtection="1">
      <alignment horizontal="center" vertical="center"/>
    </xf>
    <xf numFmtId="0" fontId="0" fillId="7" borderId="1" xfId="0" applyFill="1" applyBorder="1" applyAlignment="1" applyProtection="1">
      <alignment horizontal="center" vertical="center"/>
    </xf>
    <xf numFmtId="0" fontId="0" fillId="7" borderId="1" xfId="0" applyFill="1" applyBorder="1" applyProtection="1"/>
    <xf numFmtId="0" fontId="0" fillId="7" borderId="1" xfId="0" applyFill="1" applyBorder="1" applyAlignment="1" applyProtection="1">
      <alignment horizontal="center"/>
    </xf>
    <xf numFmtId="0" fontId="0" fillId="0" borderId="1" xfId="0" applyBorder="1" applyProtection="1"/>
    <xf numFmtId="0" fontId="0" fillId="0" borderId="1" xfId="0" applyBorder="1" applyAlignment="1" applyProtection="1">
      <alignment horizontal="center"/>
    </xf>
    <xf numFmtId="0" fontId="50" fillId="7" borderId="1" xfId="0" applyFont="1" applyFill="1" applyBorder="1" applyProtection="1"/>
    <xf numFmtId="0" fontId="50" fillId="7" borderId="1" xfId="0" applyFont="1" applyFill="1" applyBorder="1" applyAlignment="1" applyProtection="1">
      <alignment horizontal="center"/>
    </xf>
    <xf numFmtId="0" fontId="17" fillId="8" borderId="1" xfId="0" applyFont="1" applyFill="1" applyBorder="1" applyAlignment="1" applyProtection="1">
      <alignment horizontal="center" vertical="center" wrapText="1"/>
    </xf>
    <xf numFmtId="0" fontId="36" fillId="0" borderId="1" xfId="0" applyFont="1" applyBorder="1" applyAlignment="1" applyProtection="1">
      <alignment horizontal="center" vertical="center" wrapText="1"/>
    </xf>
    <xf numFmtId="0" fontId="17" fillId="9" borderId="1" xfId="0" applyFont="1" applyFill="1" applyBorder="1" applyAlignment="1" applyProtection="1">
      <alignment horizontal="center" vertical="center" wrapText="1"/>
    </xf>
    <xf numFmtId="0" fontId="17" fillId="10" borderId="1" xfId="0" applyFont="1" applyFill="1" applyBorder="1" applyAlignment="1" applyProtection="1">
      <alignment horizontal="center" vertical="center" wrapText="1"/>
    </xf>
    <xf numFmtId="0" fontId="26" fillId="0" borderId="1" xfId="0" applyFont="1" applyBorder="1" applyAlignment="1" applyProtection="1">
      <alignment horizontal="center" vertical="center" wrapText="1"/>
    </xf>
    <xf numFmtId="0" fontId="12" fillId="0" borderId="1" xfId="0" applyFont="1" applyBorder="1" applyAlignment="1" applyProtection="1">
      <alignment vertical="center" wrapText="1"/>
    </xf>
    <xf numFmtId="0" fontId="17" fillId="11" borderId="1" xfId="0" applyFont="1" applyFill="1" applyBorder="1" applyAlignment="1" applyProtection="1">
      <alignment horizontal="center" vertical="center" wrapText="1"/>
    </xf>
    <xf numFmtId="0" fontId="17" fillId="12" borderId="1"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12" fillId="0" borderId="1" xfId="0" applyFont="1" applyBorder="1" applyAlignment="1" applyProtection="1">
      <alignment horizontal="center" vertical="center"/>
    </xf>
    <xf numFmtId="0" fontId="12" fillId="0" borderId="1" xfId="0" applyFont="1" applyBorder="1" applyAlignment="1" applyProtection="1">
      <alignment horizontal="center"/>
    </xf>
    <xf numFmtId="0" fontId="12" fillId="0" borderId="1" xfId="0" applyFont="1" applyBorder="1" applyProtection="1"/>
    <xf numFmtId="0" fontId="14" fillId="2" borderId="1" xfId="0" applyFont="1" applyFill="1" applyBorder="1" applyAlignment="1" applyProtection="1">
      <alignment horizontal="center" vertical="center" wrapText="1"/>
    </xf>
    <xf numFmtId="0" fontId="12" fillId="0" borderId="0" xfId="0" applyFont="1" applyAlignment="1">
      <alignment horizontal="justify" vertical="center"/>
    </xf>
    <xf numFmtId="0" fontId="23" fillId="13" borderId="1" xfId="0" applyFont="1" applyFill="1" applyBorder="1" applyAlignment="1">
      <alignment horizontal="center" vertical="center"/>
    </xf>
    <xf numFmtId="0" fontId="13" fillId="14" borderId="12" xfId="0" applyFont="1" applyFill="1" applyBorder="1" applyAlignment="1">
      <alignment horizontal="center" vertical="center" wrapText="1"/>
    </xf>
    <xf numFmtId="0" fontId="4" fillId="14" borderId="14" xfId="0" applyFont="1" applyFill="1" applyBorder="1" applyAlignment="1">
      <alignment horizontal="center" vertical="center"/>
    </xf>
    <xf numFmtId="0" fontId="4" fillId="14" borderId="25" xfId="0" applyFont="1" applyFill="1" applyBorder="1" applyAlignment="1">
      <alignment horizontal="center" vertical="center"/>
    </xf>
    <xf numFmtId="0" fontId="56" fillId="13" borderId="3" xfId="0" applyFont="1" applyFill="1" applyBorder="1" applyAlignment="1">
      <alignment horizontal="center" vertical="center" wrapText="1"/>
    </xf>
    <xf numFmtId="0" fontId="54" fillId="14" borderId="16" xfId="0" applyFont="1" applyFill="1" applyBorder="1" applyAlignment="1">
      <alignment horizontal="center" vertical="center"/>
    </xf>
    <xf numFmtId="0" fontId="54" fillId="14" borderId="1" xfId="0" applyFont="1" applyFill="1" applyBorder="1" applyAlignment="1">
      <alignment horizontal="center" vertical="center"/>
    </xf>
    <xf numFmtId="0" fontId="54" fillId="14" borderId="26" xfId="0" applyFont="1" applyFill="1" applyBorder="1" applyAlignment="1">
      <alignment horizontal="center" vertical="center"/>
    </xf>
    <xf numFmtId="0" fontId="57" fillId="13" borderId="3" xfId="0" applyFont="1" applyFill="1" applyBorder="1" applyAlignment="1">
      <alignment horizontal="center" vertical="center"/>
    </xf>
    <xf numFmtId="0" fontId="55" fillId="0" borderId="0" xfId="0" applyFont="1" applyAlignment="1">
      <alignment horizontal="justify" vertical="center"/>
    </xf>
    <xf numFmtId="0" fontId="12" fillId="13" borderId="16" xfId="0" applyFont="1" applyFill="1" applyBorder="1" applyAlignment="1">
      <alignment horizontal="justify" vertical="center" wrapText="1"/>
    </xf>
    <xf numFmtId="0" fontId="56" fillId="11" borderId="3" xfId="0" applyFont="1" applyFill="1" applyBorder="1" applyAlignment="1">
      <alignment horizontal="justify" vertical="center" wrapText="1"/>
    </xf>
    <xf numFmtId="0" fontId="26" fillId="0" borderId="0" xfId="0" applyFont="1" applyAlignment="1">
      <alignment horizontal="justify" vertical="center" wrapText="1"/>
    </xf>
    <xf numFmtId="0" fontId="12" fillId="0" borderId="0" xfId="0" applyFont="1" applyAlignment="1">
      <alignment horizontal="justify" vertical="center" wrapText="1"/>
    </xf>
    <xf numFmtId="0" fontId="13" fillId="13" borderId="16" xfId="0" applyFont="1" applyFill="1" applyBorder="1" applyAlignment="1">
      <alignment horizontal="justify" vertical="center" wrapText="1"/>
    </xf>
    <xf numFmtId="0" fontId="12" fillId="13" borderId="1" xfId="0" applyFont="1" applyFill="1" applyBorder="1" applyAlignment="1">
      <alignment horizontal="center" vertical="center"/>
    </xf>
    <xf numFmtId="0" fontId="12" fillId="13" borderId="26" xfId="0" applyFont="1" applyFill="1" applyBorder="1" applyAlignment="1">
      <alignment horizontal="center" vertical="center"/>
    </xf>
    <xf numFmtId="0" fontId="26" fillId="11" borderId="3" xfId="0" applyFont="1" applyFill="1" applyBorder="1" applyAlignment="1">
      <alignment vertical="center" wrapText="1"/>
    </xf>
    <xf numFmtId="0" fontId="13" fillId="14" borderId="27" xfId="0" applyFont="1" applyFill="1" applyBorder="1" applyAlignment="1">
      <alignment horizontal="justify" vertical="center" wrapText="1"/>
    </xf>
    <xf numFmtId="0" fontId="44" fillId="0" borderId="0" xfId="0" applyFont="1" applyAlignment="1">
      <alignment horizontal="justify" vertical="center"/>
    </xf>
    <xf numFmtId="0" fontId="12" fillId="3" borderId="0" xfId="0" applyFont="1" applyFill="1" applyBorder="1" applyAlignment="1" applyProtection="1">
      <alignment horizontal="center" vertical="center" wrapText="1"/>
      <protection locked="0"/>
    </xf>
    <xf numFmtId="0" fontId="18" fillId="0" borderId="0" xfId="0" applyFont="1" applyBorder="1" applyAlignment="1" applyProtection="1">
      <alignment vertical="top" wrapText="1"/>
      <protection locked="0"/>
    </xf>
    <xf numFmtId="0" fontId="17" fillId="0" borderId="3" xfId="0" applyFont="1" applyBorder="1" applyAlignment="1" applyProtection="1">
      <alignment horizontal="center" vertical="center" wrapText="1"/>
      <protection locked="0"/>
    </xf>
    <xf numFmtId="0" fontId="18" fillId="0" borderId="1" xfId="0" applyFont="1" applyBorder="1" applyAlignment="1" applyProtection="1">
      <alignment vertical="top" wrapText="1"/>
      <protection locked="0"/>
    </xf>
    <xf numFmtId="0" fontId="47" fillId="0" borderId="1" xfId="0" applyFont="1" applyBorder="1" applyAlignment="1" applyProtection="1">
      <alignment horizontal="justify" vertical="center" wrapText="1"/>
      <protection locked="0"/>
    </xf>
    <xf numFmtId="0" fontId="12" fillId="0" borderId="1" xfId="0" applyFont="1" applyBorder="1" applyAlignment="1" applyProtection="1">
      <alignment horizontal="justify" vertical="center" wrapText="1"/>
      <protection locked="0"/>
    </xf>
    <xf numFmtId="0" fontId="17" fillId="4" borderId="3" xfId="0" applyFont="1" applyFill="1" applyBorder="1" applyAlignment="1" applyProtection="1">
      <alignment horizontal="center" vertical="center" wrapText="1"/>
      <protection locked="0"/>
    </xf>
    <xf numFmtId="0" fontId="17" fillId="4" borderId="3" xfId="0" applyFont="1" applyFill="1" applyBorder="1" applyAlignment="1" applyProtection="1">
      <alignment horizontal="left" vertical="center" wrapText="1"/>
      <protection locked="0"/>
    </xf>
    <xf numFmtId="0" fontId="7" fillId="0" borderId="1" xfId="0" applyFont="1" applyBorder="1" applyAlignment="1" applyProtection="1">
      <alignment horizontal="left" vertical="top" wrapText="1"/>
      <protection locked="0"/>
    </xf>
    <xf numFmtId="0" fontId="17" fillId="4" borderId="3" xfId="0" applyFont="1" applyFill="1" applyBorder="1" applyAlignment="1" applyProtection="1">
      <alignment horizontal="left" wrapText="1"/>
      <protection locked="0"/>
    </xf>
    <xf numFmtId="0" fontId="16" fillId="3" borderId="3" xfId="0" applyFont="1" applyFill="1" applyBorder="1" applyAlignment="1" applyProtection="1">
      <alignment horizontal="center" vertical="center" wrapText="1"/>
      <protection locked="0"/>
    </xf>
    <xf numFmtId="0" fontId="19" fillId="0" borderId="1" xfId="0" applyFont="1" applyBorder="1" applyAlignment="1" applyProtection="1">
      <alignment vertical="top" wrapText="1"/>
      <protection locked="0"/>
    </xf>
    <xf numFmtId="0" fontId="20" fillId="3" borderId="3" xfId="0" applyFont="1" applyFill="1" applyBorder="1" applyAlignment="1" applyProtection="1">
      <alignment horizontal="center" vertical="center" wrapText="1"/>
      <protection locked="0"/>
    </xf>
    <xf numFmtId="0" fontId="24" fillId="0" borderId="3" xfId="0" applyFont="1" applyFill="1" applyBorder="1" applyAlignment="1" applyProtection="1">
      <alignment horizontal="center" vertical="center" wrapText="1"/>
      <protection locked="0"/>
    </xf>
    <xf numFmtId="0" fontId="10" fillId="0" borderId="1" xfId="0" applyFont="1" applyFill="1" applyBorder="1" applyAlignment="1" applyProtection="1">
      <alignment vertical="top" wrapText="1"/>
      <protection locked="0"/>
    </xf>
    <xf numFmtId="0" fontId="10" fillId="0" borderId="3" xfId="0" applyFont="1" applyFill="1" applyBorder="1" applyAlignment="1" applyProtection="1">
      <alignment horizontal="center" vertical="top" wrapText="1"/>
      <protection locked="0"/>
    </xf>
    <xf numFmtId="0" fontId="9" fillId="0" borderId="1" xfId="0" applyFont="1" applyFill="1" applyBorder="1" applyAlignment="1" applyProtection="1">
      <alignment vertical="top" wrapText="1"/>
      <protection locked="0"/>
    </xf>
    <xf numFmtId="4" fontId="17" fillId="2" borderId="3" xfId="0" applyNumberFormat="1" applyFont="1" applyFill="1" applyBorder="1" applyProtection="1">
      <protection locked="0"/>
    </xf>
    <xf numFmtId="0" fontId="18" fillId="0" borderId="5" xfId="0" applyFont="1" applyBorder="1" applyAlignment="1" applyProtection="1">
      <alignment vertical="top" wrapText="1"/>
      <protection locked="0"/>
    </xf>
    <xf numFmtId="0" fontId="27" fillId="0" borderId="5" xfId="0" applyFont="1" applyBorder="1" applyAlignment="1" applyProtection="1">
      <alignment horizontal="left" vertical="center" wrapText="1"/>
      <protection locked="0"/>
    </xf>
    <xf numFmtId="0" fontId="27" fillId="0" borderId="17" xfId="0" applyFont="1" applyBorder="1" applyAlignment="1" applyProtection="1">
      <alignment horizontal="left" vertical="center" wrapText="1"/>
      <protection locked="0"/>
    </xf>
    <xf numFmtId="0" fontId="27" fillId="0" borderId="5" xfId="0" applyFont="1" applyBorder="1" applyAlignment="1" applyProtection="1">
      <alignment vertical="center" wrapText="1"/>
      <protection locked="0"/>
    </xf>
    <xf numFmtId="0" fontId="21" fillId="2" borderId="3" xfId="0" applyFont="1" applyFill="1" applyBorder="1" applyAlignment="1" applyProtection="1">
      <alignment horizontal="center" vertical="center" wrapText="1"/>
    </xf>
    <xf numFmtId="0" fontId="21" fillId="0" borderId="3" xfId="0" applyFont="1" applyFill="1" applyBorder="1" applyAlignment="1" applyProtection="1">
      <alignment horizontal="center" vertical="center" wrapText="1"/>
    </xf>
    <xf numFmtId="0" fontId="12" fillId="0" borderId="6" xfId="0" applyFont="1" applyFill="1" applyBorder="1" applyAlignment="1" applyProtection="1">
      <alignment vertical="center" wrapText="1"/>
    </xf>
    <xf numFmtId="0" fontId="45" fillId="0" borderId="0" xfId="0" applyFont="1" applyAlignment="1" applyProtection="1"/>
    <xf numFmtId="0" fontId="16" fillId="3" borderId="3"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2" fillId="0" borderId="1" xfId="0" applyFont="1" applyBorder="1" applyAlignment="1">
      <alignment horizontal="center" vertical="center"/>
    </xf>
    <xf numFmtId="0" fontId="0" fillId="0" borderId="0" xfId="0" applyAlignment="1" applyProtection="1">
      <alignment wrapText="1"/>
    </xf>
    <xf numFmtId="0" fontId="45" fillId="15" borderId="0" xfId="0" applyFont="1" applyFill="1" applyAlignment="1" applyProtection="1"/>
    <xf numFmtId="0" fontId="59" fillId="15" borderId="0" xfId="0" applyFont="1" applyFill="1" applyAlignment="1" applyProtection="1"/>
    <xf numFmtId="0" fontId="45" fillId="15" borderId="0" xfId="0" applyFont="1" applyFill="1" applyAlignment="1" applyProtection="1">
      <alignment horizontal="left"/>
    </xf>
    <xf numFmtId="0" fontId="15" fillId="2" borderId="30" xfId="0" applyFont="1" applyFill="1" applyBorder="1" applyAlignment="1" applyProtection="1">
      <alignment horizontal="center" vertical="center" wrapText="1"/>
      <protection locked="0"/>
    </xf>
    <xf numFmtId="0" fontId="15" fillId="3" borderId="12" xfId="0" applyFont="1" applyFill="1" applyBorder="1" applyAlignment="1" applyProtection="1">
      <alignment horizontal="center" vertical="center"/>
      <protection locked="0"/>
    </xf>
    <xf numFmtId="49" fontId="14" fillId="2" borderId="27" xfId="0" applyNumberFormat="1" applyFont="1" applyFill="1" applyBorder="1" applyAlignment="1" applyProtection="1">
      <alignment horizontal="center" vertical="center" wrapText="1"/>
      <protection locked="0"/>
    </xf>
    <xf numFmtId="49" fontId="14" fillId="2" borderId="30" xfId="0" applyNumberFormat="1" applyFont="1" applyFill="1" applyBorder="1" applyAlignment="1" applyProtection="1">
      <alignment horizontal="center" vertical="center" wrapText="1"/>
      <protection locked="0"/>
    </xf>
    <xf numFmtId="0" fontId="15" fillId="3" borderId="30" xfId="0" applyFont="1" applyFill="1" applyBorder="1" applyAlignment="1" applyProtection="1">
      <alignment horizontal="center" vertical="center"/>
      <protection locked="0"/>
    </xf>
    <xf numFmtId="0" fontId="12" fillId="0" borderId="0" xfId="0" applyFont="1" applyBorder="1" applyAlignment="1" applyProtection="1">
      <alignment horizontal="center"/>
    </xf>
    <xf numFmtId="0" fontId="12" fillId="2" borderId="1" xfId="0" applyFont="1" applyFill="1" applyBorder="1" applyAlignment="1" applyProtection="1">
      <alignment horizontal="left"/>
      <protection locked="0"/>
    </xf>
    <xf numFmtId="0" fontId="12" fillId="0" borderId="1" xfId="0" applyFont="1" applyBorder="1" applyAlignment="1" applyProtection="1">
      <alignment horizontal="left"/>
      <protection locked="0"/>
    </xf>
    <xf numFmtId="0" fontId="12" fillId="2" borderId="1" xfId="0" applyFont="1" applyFill="1" applyBorder="1" applyAlignment="1" applyProtection="1">
      <alignment horizontal="left" vertical="center" wrapText="1"/>
    </xf>
    <xf numFmtId="0" fontId="12" fillId="2" borderId="1" xfId="0" applyFont="1" applyFill="1" applyBorder="1" applyAlignment="1" applyProtection="1">
      <alignment horizontal="center" vertical="center" wrapText="1"/>
    </xf>
    <xf numFmtId="0" fontId="13" fillId="5" borderId="1" xfId="0" applyFont="1" applyFill="1" applyBorder="1" applyAlignment="1" applyProtection="1">
      <alignment horizontal="justify" vertical="center" wrapText="1"/>
    </xf>
    <xf numFmtId="0" fontId="12" fillId="0" borderId="1" xfId="0" applyFont="1" applyBorder="1" applyAlignment="1" applyProtection="1">
      <alignment horizontal="center"/>
      <protection locked="0"/>
    </xf>
    <xf numFmtId="0" fontId="12" fillId="2" borderId="1" xfId="0" applyFont="1" applyFill="1" applyBorder="1" applyAlignment="1" applyProtection="1">
      <alignment horizontal="left"/>
    </xf>
    <xf numFmtId="0" fontId="12" fillId="2" borderId="1" xfId="0" applyFont="1" applyFill="1" applyBorder="1" applyAlignment="1" applyProtection="1">
      <alignment horizontal="center" vertical="center"/>
    </xf>
    <xf numFmtId="0" fontId="13" fillId="2" borderId="1" xfId="0" applyFont="1" applyFill="1" applyBorder="1" applyAlignment="1" applyProtection="1">
      <alignment horizontal="justify" vertical="center" wrapText="1"/>
    </xf>
    <xf numFmtId="0" fontId="3" fillId="2" borderId="1" xfId="0" applyFont="1" applyFill="1" applyBorder="1" applyAlignment="1" applyProtection="1">
      <alignment horizontal="left" wrapText="1"/>
    </xf>
    <xf numFmtId="0" fontId="3" fillId="0" borderId="1" xfId="0" applyFont="1" applyBorder="1" applyAlignment="1" applyProtection="1">
      <alignment horizontal="center" wrapText="1"/>
      <protection locked="0"/>
    </xf>
    <xf numFmtId="0" fontId="3" fillId="0" borderId="1" xfId="0" applyFont="1" applyBorder="1" applyAlignment="1" applyProtection="1">
      <alignment horizontal="center"/>
      <protection locked="0"/>
    </xf>
    <xf numFmtId="0" fontId="3" fillId="0" borderId="1" xfId="0" applyFont="1" applyFill="1" applyBorder="1" applyAlignment="1" applyProtection="1">
      <alignment horizontal="left" wrapText="1"/>
      <protection locked="0"/>
    </xf>
    <xf numFmtId="0" fontId="3" fillId="2"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4" fillId="2" borderId="1" xfId="0" applyFont="1" applyFill="1" applyBorder="1" applyAlignment="1" applyProtection="1">
      <alignment horizontal="left" vertical="center"/>
    </xf>
    <xf numFmtId="0" fontId="4" fillId="2" borderId="1" xfId="0" applyFont="1" applyFill="1" applyBorder="1" applyAlignment="1" applyProtection="1">
      <alignment horizontal="left"/>
    </xf>
    <xf numFmtId="0" fontId="3" fillId="2" borderId="1" xfId="0" applyFont="1" applyFill="1" applyBorder="1" applyAlignment="1" applyProtection="1">
      <alignment horizontal="center"/>
    </xf>
    <xf numFmtId="0" fontId="13" fillId="5" borderId="1" xfId="0" applyFont="1" applyFill="1" applyBorder="1" applyAlignment="1" applyProtection="1">
      <alignment horizontal="left" vertical="center" wrapText="1"/>
    </xf>
    <xf numFmtId="0" fontId="12" fillId="5" borderId="1" xfId="0" applyFont="1" applyFill="1" applyBorder="1" applyAlignment="1" applyProtection="1">
      <alignment horizontal="left" vertical="center" wrapText="1"/>
    </xf>
    <xf numFmtId="0" fontId="12" fillId="0" borderId="1" xfId="0" applyFont="1" applyFill="1" applyBorder="1" applyAlignment="1" applyProtection="1">
      <alignment horizontal="center" vertical="center" wrapText="1"/>
      <protection locked="0"/>
    </xf>
    <xf numFmtId="0" fontId="12" fillId="2" borderId="1" xfId="0" applyFont="1" applyFill="1" applyBorder="1" applyAlignment="1" applyProtection="1">
      <alignment horizontal="left"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protection locked="0"/>
    </xf>
    <xf numFmtId="0" fontId="30" fillId="2" borderId="1" xfId="0" applyFont="1" applyFill="1" applyBorder="1" applyAlignment="1" applyProtection="1">
      <alignment horizontal="center"/>
    </xf>
    <xf numFmtId="0" fontId="13" fillId="3" borderId="5" xfId="0" applyFont="1" applyFill="1" applyBorder="1" applyAlignment="1" applyProtection="1">
      <alignment horizontal="left" vertical="center" wrapText="1"/>
      <protection locked="0"/>
    </xf>
    <xf numFmtId="0" fontId="13" fillId="3" borderId="30" xfId="0" applyFont="1" applyFill="1" applyBorder="1" applyAlignment="1" applyProtection="1">
      <alignment horizontal="center" vertical="center" wrapText="1"/>
      <protection locked="0"/>
    </xf>
    <xf numFmtId="0" fontId="13" fillId="3" borderId="31" xfId="0" applyFont="1" applyFill="1" applyBorder="1" applyAlignment="1" applyProtection="1">
      <alignment horizontal="center" vertical="center" wrapText="1"/>
      <protection locked="0"/>
    </xf>
    <xf numFmtId="0" fontId="13" fillId="3" borderId="32" xfId="0" applyFont="1" applyFill="1" applyBorder="1" applyAlignment="1" applyProtection="1">
      <alignment horizontal="center" vertical="center" wrapText="1"/>
      <protection locked="0"/>
    </xf>
    <xf numFmtId="0" fontId="15" fillId="2" borderId="31" xfId="0" applyFont="1" applyFill="1" applyBorder="1" applyAlignment="1" applyProtection="1">
      <alignment horizontal="center" vertical="center" wrapText="1"/>
      <protection locked="0"/>
    </xf>
    <xf numFmtId="0" fontId="15" fillId="3" borderId="14" xfId="0" applyFont="1" applyFill="1" applyBorder="1" applyAlignment="1" applyProtection="1">
      <alignment horizontal="center" vertical="center" wrapText="1"/>
      <protection locked="0"/>
    </xf>
    <xf numFmtId="0" fontId="15" fillId="0" borderId="24"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left" vertical="top" wrapText="1"/>
      <protection locked="0"/>
    </xf>
    <xf numFmtId="0" fontId="14" fillId="2" borderId="31" xfId="0" applyFont="1" applyFill="1" applyBorder="1" applyAlignment="1" applyProtection="1">
      <alignment horizontal="left" vertical="center" wrapText="1"/>
      <protection locked="0"/>
    </xf>
    <xf numFmtId="0" fontId="14" fillId="2" borderId="31" xfId="0" applyFont="1" applyFill="1" applyBorder="1" applyAlignment="1" applyProtection="1">
      <alignment horizontal="center" vertical="center" wrapText="1"/>
      <protection locked="0"/>
    </xf>
    <xf numFmtId="0" fontId="14" fillId="0" borderId="31" xfId="0" applyFont="1" applyFill="1" applyBorder="1" applyAlignment="1" applyProtection="1">
      <alignment horizontal="center" vertical="center" wrapText="1"/>
      <protection locked="0"/>
    </xf>
    <xf numFmtId="0" fontId="14" fillId="0" borderId="32" xfId="0" applyFont="1" applyFill="1" applyBorder="1" applyAlignment="1" applyProtection="1">
      <alignment horizontal="center" vertical="center" wrapText="1"/>
      <protection locked="0"/>
    </xf>
    <xf numFmtId="3" fontId="37" fillId="2" borderId="31" xfId="0" applyNumberFormat="1" applyFont="1" applyFill="1" applyBorder="1" applyAlignment="1" applyProtection="1">
      <alignment horizontal="center" vertical="center" wrapText="1"/>
      <protection locked="0"/>
    </xf>
    <xf numFmtId="3" fontId="37" fillId="2" borderId="32" xfId="0" applyNumberFormat="1" applyFont="1" applyFill="1" applyBorder="1" applyAlignment="1" applyProtection="1">
      <alignment horizontal="center" vertical="center" wrapText="1"/>
      <protection locked="0"/>
    </xf>
    <xf numFmtId="0" fontId="13" fillId="2" borderId="30" xfId="0" applyFont="1" applyFill="1" applyBorder="1" applyAlignment="1" applyProtection="1">
      <alignment horizontal="center" vertical="center" wrapText="1"/>
      <protection locked="0"/>
    </xf>
    <xf numFmtId="0" fontId="13" fillId="2" borderId="31" xfId="0" applyFont="1" applyFill="1" applyBorder="1" applyAlignment="1" applyProtection="1">
      <alignment horizontal="center" vertical="center" wrapText="1"/>
      <protection locked="0"/>
    </xf>
    <xf numFmtId="0" fontId="28" fillId="0" borderId="0" xfId="0" applyFont="1" applyBorder="1" applyAlignment="1" applyProtection="1">
      <alignment horizontal="center" vertical="center" wrapText="1"/>
    </xf>
    <xf numFmtId="0" fontId="26" fillId="0" borderId="0" xfId="0" applyFont="1" applyBorder="1" applyAlignment="1" applyProtection="1">
      <alignment horizontal="center"/>
    </xf>
    <xf numFmtId="0" fontId="12" fillId="0"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2" fillId="0" borderId="3" xfId="0" applyFont="1" applyFill="1" applyBorder="1" applyAlignment="1" applyProtection="1">
      <alignment horizontal="center" vertical="center" wrapText="1"/>
      <protection locked="0"/>
    </xf>
    <xf numFmtId="0" fontId="12" fillId="2" borderId="24" xfId="0" applyFont="1" applyFill="1" applyBorder="1" applyAlignment="1" applyProtection="1">
      <alignment horizontal="justify" vertical="center" wrapText="1"/>
      <protection locked="0"/>
    </xf>
    <xf numFmtId="0" fontId="12" fillId="2" borderId="28" xfId="0" applyFont="1" applyFill="1" applyBorder="1" applyAlignment="1" applyProtection="1">
      <alignment horizontal="justify" vertical="center" wrapText="1"/>
      <protection locked="0"/>
    </xf>
    <xf numFmtId="0" fontId="12" fillId="2" borderId="1" xfId="0" applyFont="1" applyFill="1" applyBorder="1" applyAlignment="1" applyProtection="1">
      <alignment horizontal="left" vertical="center" wrapText="1"/>
      <protection locked="0"/>
    </xf>
    <xf numFmtId="0" fontId="12" fillId="2" borderId="26" xfId="0" applyFont="1" applyFill="1" applyBorder="1" applyAlignment="1" applyProtection="1">
      <alignment horizontal="left" vertical="center" wrapText="1"/>
      <protection locked="0"/>
    </xf>
    <xf numFmtId="0" fontId="4" fillId="2" borderId="17"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horizontal="center" vertical="center" wrapText="1"/>
    </xf>
    <xf numFmtId="0" fontId="46" fillId="2"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horizontal="center" vertical="center" wrapText="1"/>
    </xf>
    <xf numFmtId="0" fontId="13" fillId="3" borderId="1" xfId="0" applyFont="1" applyFill="1" applyBorder="1" applyAlignment="1" applyProtection="1">
      <alignment horizontal="left" vertical="center" wrapText="1"/>
      <protection locked="0"/>
    </xf>
    <xf numFmtId="0" fontId="12" fillId="0" borderId="1" xfId="0" applyFont="1" applyBorder="1" applyAlignment="1" applyProtection="1">
      <alignment horizontal="center" vertical="center" wrapText="1"/>
      <protection locked="0"/>
    </xf>
    <xf numFmtId="0" fontId="12" fillId="3"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horizontal="left" wrapText="1"/>
      <protection locked="0"/>
    </xf>
    <xf numFmtId="14" fontId="12" fillId="0" borderId="1" xfId="0" applyNumberFormat="1" applyFont="1" applyFill="1" applyBorder="1" applyAlignment="1" applyProtection="1">
      <alignment horizontal="left" vertical="center" wrapText="1"/>
      <protection locked="0"/>
    </xf>
    <xf numFmtId="0" fontId="13" fillId="3" borderId="4" xfId="0" applyFont="1" applyFill="1" applyBorder="1" applyAlignment="1" applyProtection="1">
      <alignment horizontal="center" vertical="center" wrapText="1"/>
      <protection locked="0"/>
    </xf>
    <xf numFmtId="0" fontId="13" fillId="3" borderId="2" xfId="0" applyFont="1" applyFill="1" applyBorder="1" applyAlignment="1" applyProtection="1">
      <alignment horizontal="center" vertical="center" wrapText="1"/>
      <protection locked="0"/>
    </xf>
    <xf numFmtId="0" fontId="13" fillId="3" borderId="3"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left" vertical="top" wrapText="1"/>
      <protection locked="0"/>
    </xf>
    <xf numFmtId="0" fontId="52" fillId="3" borderId="1" xfId="0" applyFont="1" applyFill="1" applyBorder="1" applyAlignment="1" applyProtection="1">
      <alignment horizontal="left" vertical="center" wrapText="1"/>
      <protection locked="0"/>
    </xf>
    <xf numFmtId="0" fontId="52" fillId="0" borderId="1" xfId="0" applyFont="1" applyFill="1" applyBorder="1" applyAlignment="1" applyProtection="1">
      <alignment horizontal="center" vertical="center" wrapText="1"/>
      <protection locked="0"/>
    </xf>
    <xf numFmtId="0" fontId="13" fillId="3" borderId="1"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2"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center" vertical="center" wrapText="1"/>
      <protection locked="0"/>
    </xf>
    <xf numFmtId="0" fontId="52" fillId="2" borderId="1" xfId="0" applyFont="1" applyFill="1" applyBorder="1" applyAlignment="1" applyProtection="1">
      <alignment horizontal="left" vertical="center" wrapText="1"/>
      <protection locked="0"/>
    </xf>
    <xf numFmtId="4" fontId="22" fillId="2" borderId="4" xfId="0" applyNumberFormat="1" applyFont="1" applyFill="1" applyBorder="1" applyAlignment="1" applyProtection="1">
      <alignment horizontal="center" vertical="center" wrapText="1"/>
      <protection locked="0"/>
    </xf>
    <xf numFmtId="4" fontId="22" fillId="2" borderId="2" xfId="0" applyNumberFormat="1" applyFont="1" applyFill="1" applyBorder="1" applyAlignment="1" applyProtection="1">
      <alignment horizontal="center" vertical="center" wrapText="1"/>
      <protection locked="0"/>
    </xf>
    <xf numFmtId="4" fontId="22" fillId="2" borderId="3" xfId="0" applyNumberFormat="1" applyFont="1" applyFill="1" applyBorder="1" applyAlignment="1" applyProtection="1">
      <alignment horizontal="center" vertical="center" wrapText="1"/>
      <protection locked="0"/>
    </xf>
    <xf numFmtId="0" fontId="52" fillId="2" borderId="4" xfId="0" applyFont="1" applyFill="1" applyBorder="1" applyAlignment="1" applyProtection="1">
      <alignment horizontal="center" vertical="center" wrapText="1"/>
      <protection locked="0"/>
    </xf>
    <xf numFmtId="0" fontId="52" fillId="2" borderId="2" xfId="0" applyFont="1" applyFill="1" applyBorder="1" applyAlignment="1" applyProtection="1">
      <alignment horizontal="center" vertical="center" wrapText="1"/>
      <protection locked="0"/>
    </xf>
    <xf numFmtId="0" fontId="52" fillId="2" borderId="3" xfId="0" applyFont="1" applyFill="1" applyBorder="1" applyAlignment="1" applyProtection="1">
      <alignment horizontal="center" vertical="center" wrapText="1"/>
      <protection locked="0"/>
    </xf>
    <xf numFmtId="0" fontId="20" fillId="2" borderId="1" xfId="0" applyFont="1" applyFill="1" applyBorder="1" applyAlignment="1" applyProtection="1">
      <alignment horizontal="center" vertical="center" wrapText="1"/>
      <protection locked="0"/>
    </xf>
    <xf numFmtId="0" fontId="20" fillId="2" borderId="4"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justify" vertical="center" wrapText="1"/>
      <protection locked="0"/>
    </xf>
    <xf numFmtId="0" fontId="12" fillId="0" borderId="5" xfId="0" applyFont="1" applyFill="1" applyBorder="1" applyAlignment="1" applyProtection="1">
      <alignment horizontal="left" vertical="center" wrapText="1"/>
      <protection locked="0"/>
    </xf>
    <xf numFmtId="0" fontId="13" fillId="3" borderId="12" xfId="0" applyFont="1" applyFill="1" applyBorder="1" applyAlignment="1" applyProtection="1">
      <alignment horizontal="left" vertical="center" wrapText="1"/>
      <protection locked="0"/>
    </xf>
    <xf numFmtId="0" fontId="13" fillId="3" borderId="14" xfId="0" applyFont="1" applyFill="1" applyBorder="1" applyAlignment="1" applyProtection="1">
      <alignment horizontal="left" vertical="center" wrapText="1"/>
      <protection locked="0"/>
    </xf>
    <xf numFmtId="0" fontId="13" fillId="3" borderId="16" xfId="0" applyFont="1" applyFill="1" applyBorder="1" applyAlignment="1" applyProtection="1">
      <alignment horizontal="left" vertical="center" wrapText="1"/>
      <protection locked="0"/>
    </xf>
    <xf numFmtId="0" fontId="13" fillId="3" borderId="27" xfId="0" applyFont="1" applyFill="1" applyBorder="1" applyAlignment="1" applyProtection="1">
      <alignment horizontal="left" vertical="center" wrapText="1"/>
      <protection locked="0"/>
    </xf>
    <xf numFmtId="0" fontId="13" fillId="3" borderId="24" xfId="0" applyFont="1" applyFill="1" applyBorder="1" applyAlignment="1" applyProtection="1">
      <alignment horizontal="left" vertical="center" wrapText="1"/>
      <protection locked="0"/>
    </xf>
    <xf numFmtId="0" fontId="12" fillId="2" borderId="14" xfId="0" applyFont="1" applyFill="1" applyBorder="1" applyAlignment="1" applyProtection="1">
      <alignment horizontal="left" vertical="center" wrapText="1"/>
      <protection locked="0"/>
    </xf>
    <xf numFmtId="0" fontId="12" fillId="2" borderId="25" xfId="0" applyFont="1" applyFill="1" applyBorder="1" applyAlignment="1" applyProtection="1">
      <alignment horizontal="left" vertical="center" wrapText="1"/>
      <protection locked="0"/>
    </xf>
    <xf numFmtId="0" fontId="14" fillId="2" borderId="24" xfId="0" applyFont="1" applyFill="1" applyBorder="1" applyAlignment="1" applyProtection="1">
      <alignment horizontal="center" vertical="center" wrapText="1"/>
      <protection locked="0"/>
    </xf>
    <xf numFmtId="0" fontId="14" fillId="2" borderId="24" xfId="0" applyFont="1" applyFill="1" applyBorder="1" applyAlignment="1" applyProtection="1">
      <alignment horizontal="left" vertical="center" wrapText="1"/>
      <protection locked="0"/>
    </xf>
    <xf numFmtId="0" fontId="15" fillId="3" borderId="31" xfId="0" applyFont="1" applyFill="1" applyBorder="1" applyAlignment="1" applyProtection="1">
      <alignment horizontal="left" vertical="center" wrapText="1"/>
      <protection locked="0"/>
    </xf>
    <xf numFmtId="0" fontId="16" fillId="3" borderId="3" xfId="0" applyFont="1" applyFill="1" applyBorder="1" applyAlignment="1" applyProtection="1">
      <alignment horizontal="left" vertical="center" wrapText="1"/>
      <protection locked="0"/>
    </xf>
    <xf numFmtId="0" fontId="16" fillId="3"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4" fontId="15" fillId="2" borderId="31" xfId="0" applyNumberFormat="1" applyFont="1" applyFill="1" applyBorder="1" applyAlignment="1" applyProtection="1">
      <alignment horizontal="center" vertical="center" wrapText="1"/>
      <protection locked="0"/>
    </xf>
    <xf numFmtId="4" fontId="15" fillId="2" borderId="32" xfId="0" applyNumberFormat="1" applyFont="1" applyFill="1" applyBorder="1" applyAlignment="1" applyProtection="1">
      <alignment horizontal="center" vertical="center" wrapText="1"/>
      <protection locked="0"/>
    </xf>
    <xf numFmtId="0" fontId="14" fillId="0" borderId="24" xfId="0" applyFont="1" applyFill="1" applyBorder="1" applyAlignment="1" applyProtection="1">
      <alignment horizontal="center" vertical="center" wrapText="1"/>
      <protection locked="0"/>
    </xf>
    <xf numFmtId="0" fontId="14" fillId="0" borderId="28" xfId="0" applyFont="1" applyFill="1" applyBorder="1" applyAlignment="1" applyProtection="1">
      <alignment horizontal="center" vertical="center" wrapText="1"/>
      <protection locked="0"/>
    </xf>
    <xf numFmtId="164" fontId="39" fillId="2" borderId="14" xfId="0" applyNumberFormat="1" applyFont="1" applyFill="1" applyBorder="1" applyAlignment="1" applyProtection="1">
      <alignment horizontal="center" vertical="center" wrapText="1"/>
      <protection locked="0"/>
    </xf>
    <xf numFmtId="164" fontId="39" fillId="2" borderId="25" xfId="0" applyNumberFormat="1" applyFont="1" applyFill="1" applyBorder="1" applyAlignment="1" applyProtection="1">
      <alignment horizontal="center" vertical="center" wrapText="1"/>
      <protection locked="0"/>
    </xf>
    <xf numFmtId="49" fontId="14" fillId="2" borderId="12" xfId="0" applyNumberFormat="1" applyFont="1" applyFill="1" applyBorder="1" applyAlignment="1" applyProtection="1">
      <alignment horizontal="center" vertical="center" wrapText="1"/>
      <protection locked="0"/>
    </xf>
    <xf numFmtId="49" fontId="14" fillId="2" borderId="27" xfId="0" applyNumberFormat="1" applyFont="1" applyFill="1" applyBorder="1" applyAlignment="1" applyProtection="1">
      <alignment horizontal="center" vertical="center" wrapText="1"/>
      <protection locked="0"/>
    </xf>
    <xf numFmtId="0" fontId="14" fillId="2" borderId="28" xfId="0" applyFont="1" applyFill="1" applyBorder="1" applyAlignment="1" applyProtection="1">
      <alignment horizontal="center" vertical="center" wrapText="1"/>
      <protection locked="0"/>
    </xf>
    <xf numFmtId="0" fontId="15" fillId="2" borderId="24" xfId="0" applyFont="1" applyFill="1" applyBorder="1" applyAlignment="1" applyProtection="1">
      <alignment horizontal="center" vertical="center" wrapText="1"/>
    </xf>
    <xf numFmtId="0" fontId="15" fillId="2" borderId="14" xfId="0" applyFont="1" applyFill="1" applyBorder="1" applyAlignment="1" applyProtection="1">
      <alignment horizontal="center" vertical="center" wrapText="1"/>
      <protection locked="0"/>
    </xf>
    <xf numFmtId="0" fontId="15" fillId="2" borderId="25" xfId="0"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wrapText="1"/>
      <protection locked="0"/>
    </xf>
    <xf numFmtId="0" fontId="22" fillId="3" borderId="17" xfId="0" applyFont="1" applyFill="1" applyBorder="1" applyAlignment="1" applyProtection="1">
      <alignment horizontal="center" vertical="center" wrapText="1"/>
      <protection locked="0"/>
    </xf>
    <xf numFmtId="3" fontId="22" fillId="2" borderId="17" xfId="0" applyNumberFormat="1" applyFont="1" applyFill="1" applyBorder="1" applyAlignment="1" applyProtection="1">
      <alignment horizontal="center" vertical="center" wrapText="1"/>
      <protection locked="0"/>
    </xf>
    <xf numFmtId="0" fontId="15" fillId="3" borderId="31" xfId="0" applyFont="1" applyFill="1" applyBorder="1" applyAlignment="1" applyProtection="1">
      <alignment horizontal="center" vertical="center" wrapText="1"/>
      <protection locked="0"/>
    </xf>
    <xf numFmtId="164" fontId="15" fillId="2" borderId="31" xfId="0" applyNumberFormat="1" applyFont="1" applyFill="1" applyBorder="1" applyAlignment="1" applyProtection="1">
      <alignment horizontal="center" vertical="center" wrapText="1"/>
      <protection locked="0"/>
    </xf>
    <xf numFmtId="164" fontId="15" fillId="2" borderId="32" xfId="0" applyNumberFormat="1" applyFont="1" applyFill="1" applyBorder="1" applyAlignment="1" applyProtection="1">
      <alignment horizontal="center" vertical="center" wrapText="1"/>
      <protection locked="0"/>
    </xf>
    <xf numFmtId="0" fontId="15" fillId="0" borderId="31" xfId="0" applyFont="1" applyFill="1" applyBorder="1" applyAlignment="1" applyProtection="1">
      <alignment horizontal="center" vertical="center" wrapText="1"/>
      <protection locked="0"/>
    </xf>
    <xf numFmtId="0" fontId="60" fillId="0" borderId="0" xfId="0" applyFont="1" applyAlignment="1" applyProtection="1">
      <alignment horizontal="center"/>
    </xf>
    <xf numFmtId="0" fontId="59" fillId="15" borderId="0" xfId="0" applyFont="1" applyFill="1" applyAlignment="1" applyProtection="1">
      <alignment horizontal="left"/>
    </xf>
    <xf numFmtId="0" fontId="21" fillId="2" borderId="1" xfId="0" applyFont="1" applyFill="1" applyBorder="1" applyAlignment="1" applyProtection="1">
      <alignment horizontal="center" vertical="center" wrapText="1"/>
    </xf>
    <xf numFmtId="0" fontId="39" fillId="2" borderId="13" xfId="0" applyFont="1" applyFill="1" applyBorder="1" applyAlignment="1" applyProtection="1">
      <alignment horizontal="center" vertical="center" wrapText="1"/>
    </xf>
    <xf numFmtId="0" fontId="39" fillId="2" borderId="17" xfId="0" applyFont="1" applyFill="1" applyBorder="1" applyAlignment="1" applyProtection="1">
      <alignment horizontal="center" vertical="center" wrapText="1"/>
    </xf>
    <xf numFmtId="0" fontId="40" fillId="2" borderId="15" xfId="0" applyFont="1" applyFill="1" applyBorder="1" applyAlignment="1" applyProtection="1">
      <alignment horizontal="center" vertical="center" wrapText="1"/>
    </xf>
    <xf numFmtId="0" fontId="40" fillId="2" borderId="18" xfId="0" applyFont="1" applyFill="1" applyBorder="1" applyAlignment="1" applyProtection="1">
      <alignment horizontal="center" vertical="center" wrapText="1"/>
    </xf>
    <xf numFmtId="0" fontId="42" fillId="2" borderId="8" xfId="0" applyFont="1" applyFill="1" applyBorder="1" applyAlignment="1" applyProtection="1">
      <alignment horizontal="left" vertical="center" wrapText="1"/>
    </xf>
    <xf numFmtId="0" fontId="42" fillId="2" borderId="9" xfId="0" applyFont="1" applyFill="1" applyBorder="1" applyAlignment="1" applyProtection="1">
      <alignment horizontal="left" vertical="center" wrapText="1"/>
    </xf>
    <xf numFmtId="0" fontId="42" fillId="2" borderId="10" xfId="0" applyFont="1" applyFill="1" applyBorder="1" applyAlignment="1" applyProtection="1">
      <alignment horizontal="left" vertical="center" wrapText="1"/>
    </xf>
    <xf numFmtId="0" fontId="13" fillId="2" borderId="8" xfId="0" applyFont="1" applyFill="1" applyBorder="1" applyAlignment="1" applyProtection="1">
      <alignment horizontal="left" vertical="center" wrapText="1"/>
    </xf>
    <xf numFmtId="0" fontId="13" fillId="2" borderId="9" xfId="0" applyFont="1" applyFill="1" applyBorder="1" applyAlignment="1" applyProtection="1">
      <alignment horizontal="left" vertical="center" wrapText="1"/>
    </xf>
    <xf numFmtId="0" fontId="13" fillId="2" borderId="10" xfId="0" applyFont="1" applyFill="1" applyBorder="1" applyAlignment="1" applyProtection="1">
      <alignment horizontal="left" vertical="center" wrapText="1"/>
    </xf>
    <xf numFmtId="0" fontId="21" fillId="0" borderId="1" xfId="0" applyFont="1" applyFill="1" applyBorder="1" applyAlignment="1" applyProtection="1">
      <alignment horizontal="center" vertical="center" wrapText="1"/>
    </xf>
    <xf numFmtId="0" fontId="28" fillId="0" borderId="0" xfId="0" applyFont="1" applyAlignment="1" applyProtection="1">
      <alignment horizontal="center"/>
    </xf>
    <xf numFmtId="0" fontId="29" fillId="0" borderId="0" xfId="0" applyFont="1" applyAlignment="1" applyProtection="1">
      <alignment horizontal="center"/>
    </xf>
    <xf numFmtId="0" fontId="37" fillId="4" borderId="8" xfId="0" applyFont="1" applyFill="1" applyBorder="1" applyAlignment="1" applyProtection="1">
      <alignment horizontal="center" vertical="center" wrapText="1"/>
    </xf>
    <xf numFmtId="0" fontId="37" fillId="4" borderId="9" xfId="0" applyFont="1" applyFill="1" applyBorder="1" applyAlignment="1" applyProtection="1">
      <alignment horizontal="center" vertical="center"/>
    </xf>
    <xf numFmtId="0" fontId="37" fillId="4" borderId="10" xfId="0" applyFont="1" applyFill="1" applyBorder="1" applyAlignment="1" applyProtection="1">
      <alignment horizontal="center" vertical="center"/>
    </xf>
    <xf numFmtId="0" fontId="39" fillId="2" borderId="12" xfId="0" applyFont="1" applyFill="1" applyBorder="1" applyAlignment="1" applyProtection="1">
      <alignment horizontal="center" vertical="center" wrapText="1"/>
    </xf>
    <xf numFmtId="0" fontId="39" fillId="2" borderId="16" xfId="0" applyFont="1" applyFill="1" applyBorder="1" applyAlignment="1" applyProtection="1">
      <alignment horizontal="center" vertical="center" wrapText="1"/>
    </xf>
    <xf numFmtId="0" fontId="13" fillId="0" borderId="0" xfId="0" applyFont="1" applyBorder="1" applyAlignment="1">
      <alignment horizontal="justify" vertical="center" wrapText="1"/>
    </xf>
    <xf numFmtId="165" fontId="13" fillId="14" borderId="24" xfId="3" applyNumberFormat="1" applyFont="1" applyFill="1" applyBorder="1" applyAlignment="1">
      <alignment horizontal="center" vertical="center"/>
    </xf>
    <xf numFmtId="165" fontId="13" fillId="14" borderId="28" xfId="3" applyNumberFormat="1" applyFont="1" applyFill="1" applyBorder="1" applyAlignment="1">
      <alignment horizontal="center" vertical="center"/>
    </xf>
    <xf numFmtId="0" fontId="58" fillId="11" borderId="29" xfId="0" applyFont="1" applyFill="1" applyBorder="1" applyAlignment="1">
      <alignment horizontal="left" vertical="center"/>
    </xf>
    <xf numFmtId="0" fontId="58" fillId="11" borderId="23" xfId="0" applyFont="1" applyFill="1" applyBorder="1" applyAlignment="1">
      <alignment horizontal="left" vertical="center"/>
    </xf>
    <xf numFmtId="0" fontId="12" fillId="0" borderId="6" xfId="0" applyFont="1" applyBorder="1" applyAlignment="1" applyProtection="1">
      <alignment vertical="center" wrapText="1"/>
    </xf>
  </cellXfs>
  <cellStyles count="4">
    <cellStyle name="Comma 2" xfId="3"/>
    <cellStyle name="Normal" xfId="0" builtinId="0"/>
    <cellStyle name="Normal 2" xfId="1"/>
    <cellStyle name="Normal_Sheet1" xfId="2"/>
  </cellStyles>
  <dxfs count="8">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ill>
        <patternFill>
          <bgColor rgb="FFFF0000"/>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70</xdr:row>
          <xdr:rowOff>0</xdr:rowOff>
        </xdr:from>
        <xdr:to>
          <xdr:col>1</xdr:col>
          <xdr:colOff>38100</xdr:colOff>
          <xdr:row>71</xdr:row>
          <xdr:rowOff>95250</xdr:rowOff>
        </xdr:to>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70</xdr:row>
          <xdr:rowOff>0</xdr:rowOff>
        </xdr:from>
        <xdr:to>
          <xdr:col>1</xdr:col>
          <xdr:colOff>0</xdr:colOff>
          <xdr:row>71</xdr:row>
          <xdr:rowOff>95250</xdr:rowOff>
        </xdr:to>
        <xdr:sp macro="" textlink="">
          <xdr:nvSpPr>
            <xdr:cNvPr id="1083" name="Check Box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83</xdr:row>
          <xdr:rowOff>152400</xdr:rowOff>
        </xdr:from>
        <xdr:to>
          <xdr:col>5</xdr:col>
          <xdr:colOff>38100</xdr:colOff>
          <xdr:row>85</xdr:row>
          <xdr:rowOff>57150</xdr:rowOff>
        </xdr:to>
        <xdr:sp macro="" textlink="">
          <xdr:nvSpPr>
            <xdr:cNvPr id="1084" name="Check Box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83</xdr:row>
          <xdr:rowOff>152400</xdr:rowOff>
        </xdr:from>
        <xdr:to>
          <xdr:col>12</xdr:col>
          <xdr:colOff>38100</xdr:colOff>
          <xdr:row>85</xdr:row>
          <xdr:rowOff>57150</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83</xdr:row>
          <xdr:rowOff>152400</xdr:rowOff>
        </xdr:from>
        <xdr:to>
          <xdr:col>19</xdr:col>
          <xdr:colOff>38100</xdr:colOff>
          <xdr:row>85</xdr:row>
          <xdr:rowOff>57150</xdr:rowOff>
        </xdr:to>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200025</xdr:colOff>
          <xdr:row>83</xdr:row>
          <xdr:rowOff>161925</xdr:rowOff>
        </xdr:from>
        <xdr:to>
          <xdr:col>25</xdr:col>
          <xdr:colOff>219075</xdr:colOff>
          <xdr:row>85</xdr:row>
          <xdr:rowOff>66675</xdr:rowOff>
        </xdr:to>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85</xdr:row>
          <xdr:rowOff>161925</xdr:rowOff>
        </xdr:from>
        <xdr:to>
          <xdr:col>24</xdr:col>
          <xdr:colOff>76200</xdr:colOff>
          <xdr:row>87</xdr:row>
          <xdr:rowOff>66675</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85</xdr:row>
          <xdr:rowOff>142875</xdr:rowOff>
        </xdr:from>
        <xdr:to>
          <xdr:col>28</xdr:col>
          <xdr:colOff>76200</xdr:colOff>
          <xdr:row>87</xdr:row>
          <xdr:rowOff>47625</xdr:rowOff>
        </xdr:to>
        <xdr:sp macro="" textlink="">
          <xdr:nvSpPr>
            <xdr:cNvPr id="1089" name="Check Box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87</xdr:row>
          <xdr:rowOff>152400</xdr:rowOff>
        </xdr:from>
        <xdr:to>
          <xdr:col>7</xdr:col>
          <xdr:colOff>38100</xdr:colOff>
          <xdr:row>89</xdr:row>
          <xdr:rowOff>57150</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87</xdr:row>
          <xdr:rowOff>152400</xdr:rowOff>
        </xdr:from>
        <xdr:to>
          <xdr:col>16</xdr:col>
          <xdr:colOff>38100</xdr:colOff>
          <xdr:row>89</xdr:row>
          <xdr:rowOff>57150</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87</xdr:row>
          <xdr:rowOff>152400</xdr:rowOff>
        </xdr:from>
        <xdr:to>
          <xdr:col>25</xdr:col>
          <xdr:colOff>38100</xdr:colOff>
          <xdr:row>89</xdr:row>
          <xdr:rowOff>57150</xdr:rowOff>
        </xdr:to>
        <xdr:sp macro="" textlink="">
          <xdr:nvSpPr>
            <xdr:cNvPr id="1092"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75</xdr:row>
          <xdr:rowOff>152400</xdr:rowOff>
        </xdr:from>
        <xdr:to>
          <xdr:col>26</xdr:col>
          <xdr:colOff>219075</xdr:colOff>
          <xdr:row>77</xdr:row>
          <xdr:rowOff>38100</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76</xdr:row>
          <xdr:rowOff>152400</xdr:rowOff>
        </xdr:from>
        <xdr:to>
          <xdr:col>26</xdr:col>
          <xdr:colOff>219075</xdr:colOff>
          <xdr:row>78</xdr:row>
          <xdr:rowOff>47625</xdr:rowOff>
        </xdr:to>
        <xdr:sp macro="" textlink="">
          <xdr:nvSpPr>
            <xdr:cNvPr id="1095"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77</xdr:row>
          <xdr:rowOff>152400</xdr:rowOff>
        </xdr:from>
        <xdr:to>
          <xdr:col>26</xdr:col>
          <xdr:colOff>219075</xdr:colOff>
          <xdr:row>79</xdr:row>
          <xdr:rowOff>57150</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78</xdr:row>
          <xdr:rowOff>152400</xdr:rowOff>
        </xdr:from>
        <xdr:to>
          <xdr:col>26</xdr:col>
          <xdr:colOff>219075</xdr:colOff>
          <xdr:row>80</xdr:row>
          <xdr:rowOff>57150</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79</xdr:row>
          <xdr:rowOff>152400</xdr:rowOff>
        </xdr:from>
        <xdr:to>
          <xdr:col>26</xdr:col>
          <xdr:colOff>219075</xdr:colOff>
          <xdr:row>81</xdr:row>
          <xdr:rowOff>57150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80</xdr:row>
          <xdr:rowOff>152400</xdr:rowOff>
        </xdr:from>
        <xdr:to>
          <xdr:col>26</xdr:col>
          <xdr:colOff>219075</xdr:colOff>
          <xdr:row>82</xdr:row>
          <xdr:rowOff>57150</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81</xdr:row>
          <xdr:rowOff>152400</xdr:rowOff>
        </xdr:from>
        <xdr:to>
          <xdr:col>26</xdr:col>
          <xdr:colOff>219075</xdr:colOff>
          <xdr:row>83</xdr:row>
          <xdr:rowOff>57150</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98</xdr:row>
          <xdr:rowOff>152400</xdr:rowOff>
        </xdr:from>
        <xdr:to>
          <xdr:col>26</xdr:col>
          <xdr:colOff>219075</xdr:colOff>
          <xdr:row>100</xdr:row>
          <xdr:rowOff>57150</xdr:rowOff>
        </xdr:to>
        <xdr:sp macro="" textlink="">
          <xdr:nvSpPr>
            <xdr:cNvPr id="1101" name="Check Box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99</xdr:row>
          <xdr:rowOff>152400</xdr:rowOff>
        </xdr:from>
        <xdr:to>
          <xdr:col>26</xdr:col>
          <xdr:colOff>219075</xdr:colOff>
          <xdr:row>101</xdr:row>
          <xdr:rowOff>57150</xdr:rowOff>
        </xdr:to>
        <xdr:sp macro="" textlink="">
          <xdr:nvSpPr>
            <xdr:cNvPr id="1102" name="Check Box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100</xdr:row>
          <xdr:rowOff>152400</xdr:rowOff>
        </xdr:from>
        <xdr:to>
          <xdr:col>26</xdr:col>
          <xdr:colOff>219075</xdr:colOff>
          <xdr:row>102</xdr:row>
          <xdr:rowOff>57150</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129</xdr:row>
          <xdr:rowOff>152400</xdr:rowOff>
        </xdr:from>
        <xdr:to>
          <xdr:col>26</xdr:col>
          <xdr:colOff>219075</xdr:colOff>
          <xdr:row>131</xdr:row>
          <xdr:rowOff>57150</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130</xdr:row>
          <xdr:rowOff>152400</xdr:rowOff>
        </xdr:from>
        <xdr:to>
          <xdr:col>26</xdr:col>
          <xdr:colOff>219075</xdr:colOff>
          <xdr:row>132</xdr:row>
          <xdr:rowOff>57150</xdr:rowOff>
        </xdr:to>
        <xdr:sp macro="" textlink="">
          <xdr:nvSpPr>
            <xdr:cNvPr id="1108" name="Check Box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131</xdr:row>
          <xdr:rowOff>152400</xdr:rowOff>
        </xdr:from>
        <xdr:to>
          <xdr:col>26</xdr:col>
          <xdr:colOff>219075</xdr:colOff>
          <xdr:row>133</xdr:row>
          <xdr:rowOff>57150</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132</xdr:row>
          <xdr:rowOff>152400</xdr:rowOff>
        </xdr:from>
        <xdr:to>
          <xdr:col>26</xdr:col>
          <xdr:colOff>219075</xdr:colOff>
          <xdr:row>134</xdr:row>
          <xdr:rowOff>57150</xdr:rowOff>
        </xdr:to>
        <xdr:sp macro="" textlink="">
          <xdr:nvSpPr>
            <xdr:cNvPr id="1110" name="Check Box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200025</xdr:colOff>
          <xdr:row>129</xdr:row>
          <xdr:rowOff>152400</xdr:rowOff>
        </xdr:from>
        <xdr:to>
          <xdr:col>23</xdr:col>
          <xdr:colOff>219075</xdr:colOff>
          <xdr:row>131</xdr:row>
          <xdr:rowOff>57150</xdr:rowOff>
        </xdr:to>
        <xdr:sp macro="" textlink="">
          <xdr:nvSpPr>
            <xdr:cNvPr id="1113" name="Check Box 89" hidden="1">
              <a:extLst>
                <a:ext uri="{63B3BB69-23CF-44E3-9099-C40C66FF867C}">
                  <a14:compatExt spid="_x0000_s1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200025</xdr:colOff>
          <xdr:row>130</xdr:row>
          <xdr:rowOff>152400</xdr:rowOff>
        </xdr:from>
        <xdr:to>
          <xdr:col>23</xdr:col>
          <xdr:colOff>219075</xdr:colOff>
          <xdr:row>132</xdr:row>
          <xdr:rowOff>57150</xdr:rowOff>
        </xdr:to>
        <xdr:sp macro="" textlink="">
          <xdr:nvSpPr>
            <xdr:cNvPr id="1114" name="Check Box 90" hidden="1">
              <a:extLst>
                <a:ext uri="{63B3BB69-23CF-44E3-9099-C40C66FF867C}">
                  <a14:compatExt spid="_x0000_s1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K165"/>
  <sheetViews>
    <sheetView showGridLines="0" view="pageBreakPreview" zoomScaleNormal="100" zoomScaleSheetLayoutView="100" workbookViewId="0">
      <selection activeCell="AC8" sqref="AC8"/>
    </sheetView>
  </sheetViews>
  <sheetFormatPr defaultColWidth="3.28515625" defaultRowHeight="15" customHeight="1" x14ac:dyDescent="0.25"/>
  <cols>
    <col min="1" max="1" width="4.85546875" style="1" customWidth="1"/>
    <col min="2" max="27" width="4.28515625" style="1" customWidth="1"/>
    <col min="28" max="28" width="11.85546875" style="1" hidden="1" customWidth="1"/>
    <col min="29" max="29" width="127.5703125" style="44" customWidth="1"/>
    <col min="30" max="35" width="3.28515625" style="1" hidden="1" customWidth="1"/>
    <col min="36" max="36" width="0" style="1" hidden="1" customWidth="1"/>
    <col min="37" max="37" width="5.140625" style="1" hidden="1" customWidth="1"/>
    <col min="38" max="16384" width="3.28515625" style="1"/>
  </cols>
  <sheetData>
    <row r="1" spans="1:29" s="38" customFormat="1" ht="15.75" x14ac:dyDescent="0.25">
      <c r="A1" s="235" t="s">
        <v>38</v>
      </c>
      <c r="B1" s="235"/>
      <c r="C1" s="235"/>
      <c r="D1" s="235"/>
      <c r="E1" s="235"/>
      <c r="F1" s="235"/>
      <c r="G1" s="235"/>
      <c r="H1" s="235"/>
      <c r="I1" s="235"/>
      <c r="J1" s="235"/>
      <c r="K1" s="235"/>
      <c r="L1" s="235"/>
      <c r="M1" s="235"/>
      <c r="N1" s="235"/>
      <c r="O1" s="235"/>
      <c r="P1" s="235"/>
      <c r="Q1" s="235"/>
      <c r="R1" s="235"/>
      <c r="S1" s="235"/>
      <c r="T1" s="235"/>
      <c r="U1" s="235"/>
      <c r="V1" s="235"/>
      <c r="W1" s="235"/>
      <c r="X1" s="235"/>
      <c r="Y1" s="235"/>
      <c r="Z1" s="235"/>
      <c r="AA1" s="235"/>
      <c r="AB1" s="36"/>
      <c r="AC1" s="37"/>
    </row>
    <row r="2" spans="1:29" s="38" customFormat="1" ht="15.75" x14ac:dyDescent="0.25">
      <c r="A2" s="237" t="s">
        <v>5855</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39"/>
      <c r="AC2" s="37"/>
    </row>
    <row r="3" spans="1:29" s="38" customFormat="1" ht="15.75" x14ac:dyDescent="0.25">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39"/>
      <c r="AC3" s="37"/>
    </row>
    <row r="4" spans="1:29" s="38" customFormat="1" ht="15.75" x14ac:dyDescent="0.25">
      <c r="A4" s="249" t="s">
        <v>5821</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142"/>
      <c r="AC4" s="143"/>
    </row>
    <row r="5" spans="1:29" ht="31.5" customHeight="1" x14ac:dyDescent="0.25">
      <c r="A5" s="238" t="s">
        <v>5816</v>
      </c>
      <c r="B5" s="238"/>
      <c r="C5" s="238"/>
      <c r="D5" s="238"/>
      <c r="E5" s="238"/>
      <c r="F5" s="238"/>
      <c r="G5" s="238"/>
      <c r="H5" s="238"/>
      <c r="I5" s="239"/>
      <c r="J5" s="239"/>
      <c r="K5" s="239"/>
      <c r="L5" s="239"/>
      <c r="M5" s="239"/>
      <c r="N5" s="239"/>
      <c r="O5" s="239"/>
      <c r="P5" s="239"/>
      <c r="Q5" s="239"/>
      <c r="R5" s="239"/>
      <c r="S5" s="239"/>
      <c r="T5" s="239"/>
      <c r="U5" s="239"/>
      <c r="V5" s="239"/>
      <c r="W5" s="239"/>
      <c r="X5" s="239"/>
      <c r="Y5" s="239"/>
      <c r="Z5" s="239"/>
      <c r="AA5" s="239"/>
      <c r="AB5" s="144"/>
      <c r="AC5" s="145" t="s">
        <v>31</v>
      </c>
    </row>
    <row r="6" spans="1:29" ht="31.5" customHeight="1" x14ac:dyDescent="0.25">
      <c r="A6" s="247" t="s">
        <v>5815</v>
      </c>
      <c r="B6" s="247"/>
      <c r="C6" s="247"/>
      <c r="D6" s="247"/>
      <c r="E6" s="247"/>
      <c r="F6" s="247"/>
      <c r="G6" s="247"/>
      <c r="H6" s="247"/>
      <c r="I6" s="248"/>
      <c r="J6" s="248"/>
      <c r="K6" s="248"/>
      <c r="L6" s="248"/>
      <c r="M6" s="248"/>
      <c r="N6" s="248"/>
      <c r="O6" s="248"/>
      <c r="P6" s="248"/>
      <c r="Q6" s="248"/>
      <c r="R6" s="248"/>
      <c r="S6" s="248"/>
      <c r="T6" s="248"/>
      <c r="U6" s="248"/>
      <c r="V6" s="248"/>
      <c r="W6" s="248"/>
      <c r="X6" s="248"/>
      <c r="Y6" s="248"/>
      <c r="Z6" s="248"/>
      <c r="AA6" s="248"/>
      <c r="AB6" s="144"/>
      <c r="AC6" s="146" t="s">
        <v>5817</v>
      </c>
    </row>
    <row r="7" spans="1:29" ht="31.5" customHeight="1" x14ac:dyDescent="0.25">
      <c r="A7" s="247" t="s">
        <v>5818</v>
      </c>
      <c r="B7" s="247"/>
      <c r="C7" s="247"/>
      <c r="D7" s="247"/>
      <c r="E7" s="247"/>
      <c r="F7" s="247"/>
      <c r="G7" s="247"/>
      <c r="H7" s="247"/>
      <c r="I7" s="247"/>
      <c r="J7" s="247"/>
      <c r="K7" s="247"/>
      <c r="L7" s="247"/>
      <c r="M7" s="247"/>
      <c r="N7" s="247"/>
      <c r="O7" s="228"/>
      <c r="P7" s="202"/>
      <c r="Q7" s="202"/>
      <c r="R7" s="202"/>
      <c r="S7" s="202"/>
      <c r="T7" s="202"/>
      <c r="U7" s="202"/>
      <c r="V7" s="202"/>
      <c r="W7" s="202"/>
      <c r="X7" s="202"/>
      <c r="Y7" s="202"/>
      <c r="Z7" s="202"/>
      <c r="AA7" s="202"/>
      <c r="AB7" s="144"/>
      <c r="AC7" s="147" t="s">
        <v>5819</v>
      </c>
    </row>
    <row r="8" spans="1:29" ht="58.5" customHeight="1" x14ac:dyDescent="0.25">
      <c r="A8" s="236" t="s">
        <v>5898</v>
      </c>
      <c r="B8" s="236"/>
      <c r="C8" s="236"/>
      <c r="D8" s="236"/>
      <c r="E8" s="236"/>
      <c r="F8" s="236"/>
      <c r="G8" s="236"/>
      <c r="H8" s="236"/>
      <c r="I8" s="236"/>
      <c r="J8" s="236"/>
      <c r="K8" s="236"/>
      <c r="L8" s="236"/>
      <c r="M8" s="236"/>
      <c r="N8" s="236"/>
      <c r="O8" s="228"/>
      <c r="P8" s="202"/>
      <c r="Q8" s="202"/>
      <c r="R8" s="202"/>
      <c r="S8" s="202"/>
      <c r="T8" s="202"/>
      <c r="U8" s="202"/>
      <c r="V8" s="202"/>
      <c r="W8" s="202"/>
      <c r="X8" s="202"/>
      <c r="Y8" s="202"/>
      <c r="Z8" s="202"/>
      <c r="AA8" s="202"/>
      <c r="AB8" s="148"/>
      <c r="AC8" s="145" t="s">
        <v>5820</v>
      </c>
    </row>
    <row r="9" spans="1:29" ht="36" customHeight="1" x14ac:dyDescent="0.25">
      <c r="A9" s="246" t="s">
        <v>5880</v>
      </c>
      <c r="B9" s="246"/>
      <c r="C9" s="246"/>
      <c r="D9" s="246"/>
      <c r="E9" s="246"/>
      <c r="F9" s="246"/>
      <c r="G9" s="246"/>
      <c r="H9" s="246"/>
      <c r="I9" s="246"/>
      <c r="J9" s="246"/>
      <c r="K9" s="246"/>
      <c r="L9" s="246"/>
      <c r="M9" s="246"/>
      <c r="N9" s="246"/>
      <c r="O9" s="250"/>
      <c r="P9" s="251"/>
      <c r="Q9" s="251"/>
      <c r="R9" s="251"/>
      <c r="S9" s="251"/>
      <c r="T9" s="251"/>
      <c r="U9" s="251"/>
      <c r="V9" s="251"/>
      <c r="W9" s="251"/>
      <c r="X9" s="251"/>
      <c r="Y9" s="251"/>
      <c r="Z9" s="251"/>
      <c r="AA9" s="228"/>
      <c r="AB9" s="148"/>
      <c r="AC9" s="145" t="s">
        <v>5881</v>
      </c>
    </row>
    <row r="10" spans="1:29" ht="15.75" x14ac:dyDescent="0.25">
      <c r="A10" s="246" t="s">
        <v>5887</v>
      </c>
      <c r="B10" s="246"/>
      <c r="C10" s="246"/>
      <c r="D10" s="246"/>
      <c r="E10" s="246"/>
      <c r="F10" s="246"/>
      <c r="G10" s="246"/>
      <c r="H10" s="246"/>
      <c r="I10" s="246"/>
      <c r="J10" s="246"/>
      <c r="K10" s="246"/>
      <c r="L10" s="246"/>
      <c r="M10" s="246"/>
      <c r="N10" s="246"/>
      <c r="O10" s="250"/>
      <c r="P10" s="251"/>
      <c r="Q10" s="251"/>
      <c r="R10" s="251"/>
      <c r="S10" s="251"/>
      <c r="T10" s="251"/>
      <c r="U10" s="251"/>
      <c r="V10" s="251"/>
      <c r="W10" s="251"/>
      <c r="X10" s="251"/>
      <c r="Y10" s="251"/>
      <c r="Z10" s="251"/>
      <c r="AA10" s="228"/>
      <c r="AB10" s="148"/>
      <c r="AC10" s="145" t="s">
        <v>5888</v>
      </c>
    </row>
    <row r="11" spans="1:29" ht="36" customHeight="1" x14ac:dyDescent="0.25">
      <c r="A11" s="246" t="s">
        <v>5844</v>
      </c>
      <c r="B11" s="246"/>
      <c r="C11" s="246"/>
      <c r="D11" s="246"/>
      <c r="E11" s="246"/>
      <c r="F11" s="246"/>
      <c r="G11" s="246"/>
      <c r="H11" s="246"/>
      <c r="I11" s="246"/>
      <c r="J11" s="246"/>
      <c r="K11" s="246"/>
      <c r="L11" s="246"/>
      <c r="M11" s="246"/>
      <c r="N11" s="246"/>
      <c r="O11" s="251"/>
      <c r="P11" s="251"/>
      <c r="Q11" s="251"/>
      <c r="R11" s="251"/>
      <c r="S11" s="251"/>
      <c r="T11" s="251"/>
      <c r="U11" s="251"/>
      <c r="V11" s="251"/>
      <c r="W11" s="251"/>
      <c r="X11" s="251"/>
      <c r="Y11" s="251"/>
      <c r="Z11" s="251"/>
      <c r="AA11" s="228"/>
      <c r="AB11" s="148"/>
      <c r="AC11" s="145" t="s">
        <v>5845</v>
      </c>
    </row>
    <row r="12" spans="1:29" s="40" customFormat="1" ht="15.75" x14ac:dyDescent="0.25">
      <c r="A12" s="243" t="s">
        <v>5822</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5"/>
      <c r="AB12" s="168"/>
      <c r="AC12" s="170"/>
    </row>
    <row r="13" spans="1:29" s="41" customFormat="1" ht="15.75" customHeight="1" x14ac:dyDescent="0.25">
      <c r="A13" s="240" t="s">
        <v>2</v>
      </c>
      <c r="B13" s="240"/>
      <c r="C13" s="240"/>
      <c r="D13" s="240"/>
      <c r="E13" s="240"/>
      <c r="F13" s="240"/>
      <c r="G13" s="240"/>
      <c r="H13" s="240"/>
      <c r="I13" s="225"/>
      <c r="J13" s="225"/>
      <c r="K13" s="225"/>
      <c r="L13" s="225"/>
      <c r="M13" s="225"/>
      <c r="N13" s="225"/>
      <c r="O13" s="225"/>
      <c r="P13" s="225"/>
      <c r="Q13" s="225"/>
      <c r="R13" s="225"/>
      <c r="S13" s="225"/>
      <c r="T13" s="225"/>
      <c r="U13" s="225"/>
      <c r="V13" s="225"/>
      <c r="W13" s="225"/>
      <c r="X13" s="225"/>
      <c r="Y13" s="225"/>
      <c r="Z13" s="225"/>
      <c r="AA13" s="225"/>
      <c r="AB13" s="149"/>
      <c r="AC13" s="169" t="s">
        <v>9</v>
      </c>
    </row>
    <row r="14" spans="1:29" s="41" customFormat="1" ht="15.75" customHeight="1" x14ac:dyDescent="0.25">
      <c r="A14" s="240" t="s">
        <v>3</v>
      </c>
      <c r="B14" s="240"/>
      <c r="C14" s="240"/>
      <c r="D14" s="240"/>
      <c r="E14" s="240"/>
      <c r="F14" s="240"/>
      <c r="G14" s="240"/>
      <c r="H14" s="240"/>
      <c r="I14" s="225"/>
      <c r="J14" s="225"/>
      <c r="K14" s="225"/>
      <c r="L14" s="225"/>
      <c r="M14" s="225"/>
      <c r="N14" s="225"/>
      <c r="O14" s="225"/>
      <c r="P14" s="225"/>
      <c r="Q14" s="225"/>
      <c r="R14" s="225"/>
      <c r="S14" s="225"/>
      <c r="T14" s="225"/>
      <c r="U14" s="225"/>
      <c r="V14" s="225"/>
      <c r="W14" s="225"/>
      <c r="X14" s="225"/>
      <c r="Y14" s="225"/>
      <c r="Z14" s="225"/>
      <c r="AA14" s="225"/>
      <c r="AB14" s="149"/>
      <c r="AC14" s="150" t="s">
        <v>33</v>
      </c>
    </row>
    <row r="15" spans="1:29" s="41" customFormat="1" ht="30" customHeight="1" x14ac:dyDescent="0.25">
      <c r="A15" s="240" t="s">
        <v>6</v>
      </c>
      <c r="B15" s="240"/>
      <c r="C15" s="240"/>
      <c r="D15" s="240"/>
      <c r="E15" s="240"/>
      <c r="F15" s="225"/>
      <c r="G15" s="225"/>
      <c r="H15" s="225"/>
      <c r="I15" s="225"/>
      <c r="J15" s="225"/>
      <c r="K15" s="225"/>
      <c r="L15" s="231" t="s">
        <v>4</v>
      </c>
      <c r="M15" s="231"/>
      <c r="N15" s="231"/>
      <c r="O15" s="242"/>
      <c r="P15" s="242"/>
      <c r="Q15" s="242"/>
      <c r="R15" s="242"/>
      <c r="S15" s="231" t="s">
        <v>5</v>
      </c>
      <c r="T15" s="231"/>
      <c r="U15" s="231"/>
      <c r="V15" s="225"/>
      <c r="W15" s="225"/>
      <c r="X15" s="225"/>
      <c r="Y15" s="225"/>
      <c r="Z15" s="225"/>
      <c r="AA15" s="225"/>
      <c r="AB15" s="149"/>
      <c r="AC15" s="150" t="s">
        <v>34</v>
      </c>
    </row>
    <row r="16" spans="1:29" s="41" customFormat="1" ht="15.75" x14ac:dyDescent="0.25">
      <c r="A16" s="240" t="s">
        <v>7</v>
      </c>
      <c r="B16" s="240"/>
      <c r="C16" s="240"/>
      <c r="D16" s="240"/>
      <c r="E16" s="240"/>
      <c r="F16" s="240"/>
      <c r="G16" s="241"/>
      <c r="H16" s="241"/>
      <c r="I16" s="241"/>
      <c r="J16" s="241"/>
      <c r="K16" s="241"/>
      <c r="L16" s="241"/>
      <c r="M16" s="241"/>
      <c r="N16" s="241"/>
      <c r="O16" s="241"/>
      <c r="P16" s="241"/>
      <c r="Q16" s="241"/>
      <c r="R16" s="241"/>
      <c r="S16" s="241"/>
      <c r="T16" s="241"/>
      <c r="U16" s="241"/>
      <c r="V16" s="241"/>
      <c r="W16" s="241"/>
      <c r="X16" s="241"/>
      <c r="Y16" s="241"/>
      <c r="Z16" s="241"/>
      <c r="AA16" s="241"/>
      <c r="AB16" s="151"/>
      <c r="AC16" s="169" t="s">
        <v>10</v>
      </c>
    </row>
    <row r="17" spans="1:29" s="42" customFormat="1" ht="15.75" customHeight="1" x14ac:dyDescent="0.25">
      <c r="A17" s="243" t="s">
        <v>5823</v>
      </c>
      <c r="B17" s="244"/>
      <c r="C17" s="244"/>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245"/>
      <c r="AB17" s="152"/>
      <c r="AC17" s="153"/>
    </row>
    <row r="18" spans="1:29" ht="15.75" x14ac:dyDescent="0.25">
      <c r="A18" s="252" t="s">
        <v>39</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154"/>
      <c r="AC18" s="145"/>
    </row>
    <row r="19" spans="1:29" ht="19.5" x14ac:dyDescent="0.25">
      <c r="A19" s="253" t="s">
        <v>5889</v>
      </c>
      <c r="B19" s="253"/>
      <c r="C19" s="253"/>
      <c r="D19" s="253"/>
      <c r="E19" s="253"/>
      <c r="F19" s="253"/>
      <c r="G19" s="253"/>
      <c r="H19" s="253"/>
      <c r="I19" s="253"/>
      <c r="J19" s="253"/>
      <c r="K19" s="253"/>
      <c r="L19" s="253"/>
      <c r="M19" s="253"/>
      <c r="N19" s="254">
        <f>+IF('T1 Заявени разходи'!E2="ДА",'T1 Заявени разходи'!I60,'T1 Заявени разходи'!H60)</f>
        <v>0</v>
      </c>
      <c r="O19" s="255"/>
      <c r="P19" s="255"/>
      <c r="Q19" s="255"/>
      <c r="R19" s="255"/>
      <c r="S19" s="255"/>
      <c r="T19" s="255"/>
      <c r="U19" s="255"/>
      <c r="V19" s="255"/>
      <c r="W19" s="255"/>
      <c r="X19" s="256"/>
      <c r="Y19" s="257" t="s">
        <v>13</v>
      </c>
      <c r="Z19" s="258"/>
      <c r="AA19" s="259"/>
      <c r="AB19" s="154"/>
      <c r="AC19" s="145" t="s">
        <v>5843</v>
      </c>
    </row>
    <row r="20" spans="1:29" ht="29.25" customHeight="1" x14ac:dyDescent="0.25">
      <c r="A20" s="260" t="s">
        <v>5824</v>
      </c>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1"/>
      <c r="AB20" s="154"/>
      <c r="AC20" s="145"/>
    </row>
    <row r="21" spans="1:29" s="42" customFormat="1" ht="15.75" customHeight="1" x14ac:dyDescent="0.25">
      <c r="A21" s="238" t="s">
        <v>8</v>
      </c>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238"/>
      <c r="AB21" s="152"/>
      <c r="AC21" s="153"/>
    </row>
    <row r="22" spans="1:29" s="42" customFormat="1" ht="31.5" customHeight="1" x14ac:dyDescent="0.25">
      <c r="A22" s="238" t="s">
        <v>27</v>
      </c>
      <c r="B22" s="238"/>
      <c r="C22" s="238"/>
      <c r="D22" s="238"/>
      <c r="E22" s="238"/>
      <c r="F22" s="238"/>
      <c r="G22" s="238"/>
      <c r="H22" s="238"/>
      <c r="I22" s="262" t="s">
        <v>28</v>
      </c>
      <c r="J22" s="262"/>
      <c r="K22" s="262"/>
      <c r="L22" s="262"/>
      <c r="M22" s="262"/>
      <c r="N22" s="262"/>
      <c r="O22" s="262"/>
      <c r="P22" s="262"/>
      <c r="Q22" s="262"/>
      <c r="R22" s="262"/>
      <c r="S22" s="262"/>
      <c r="T22" s="262"/>
      <c r="U22" s="262"/>
      <c r="V22" s="262"/>
      <c r="W22" s="262"/>
      <c r="X22" s="202"/>
      <c r="Y22" s="202"/>
      <c r="Z22" s="202"/>
      <c r="AA22" s="202"/>
      <c r="AB22" s="152"/>
      <c r="AC22" s="276" t="s">
        <v>32</v>
      </c>
    </row>
    <row r="23" spans="1:29" s="42" customFormat="1" ht="94.5" customHeight="1" x14ac:dyDescent="0.25">
      <c r="A23" s="238"/>
      <c r="B23" s="238"/>
      <c r="C23" s="238"/>
      <c r="D23" s="238"/>
      <c r="E23" s="238"/>
      <c r="F23" s="238"/>
      <c r="G23" s="238"/>
      <c r="H23" s="238"/>
      <c r="I23" s="262" t="s">
        <v>5856</v>
      </c>
      <c r="J23" s="262"/>
      <c r="K23" s="262"/>
      <c r="L23" s="262"/>
      <c r="M23" s="262"/>
      <c r="N23" s="262"/>
      <c r="O23" s="262"/>
      <c r="P23" s="262"/>
      <c r="Q23" s="262"/>
      <c r="R23" s="262"/>
      <c r="S23" s="262"/>
      <c r="T23" s="262"/>
      <c r="U23" s="262"/>
      <c r="V23" s="262"/>
      <c r="W23" s="262"/>
      <c r="X23" s="202"/>
      <c r="Y23" s="202"/>
      <c r="Z23" s="202"/>
      <c r="AA23" s="202"/>
      <c r="AB23" s="152"/>
      <c r="AC23" s="277"/>
    </row>
    <row r="24" spans="1:29" s="41" customFormat="1" ht="15.75" customHeight="1" x14ac:dyDescent="0.25">
      <c r="A24" s="238" t="s">
        <v>40</v>
      </c>
      <c r="B24" s="238"/>
      <c r="C24" s="238"/>
      <c r="D24" s="238"/>
      <c r="E24" s="238"/>
      <c r="F24" s="238"/>
      <c r="G24" s="238"/>
      <c r="H24" s="238"/>
      <c r="I24" s="225"/>
      <c r="J24" s="225"/>
      <c r="K24" s="225"/>
      <c r="L24" s="225"/>
      <c r="M24" s="225"/>
      <c r="N24" s="225"/>
      <c r="O24" s="225"/>
      <c r="P24" s="225"/>
      <c r="Q24" s="225"/>
      <c r="R24" s="225"/>
      <c r="S24" s="225"/>
      <c r="T24" s="225"/>
      <c r="U24" s="225"/>
      <c r="V24" s="225"/>
      <c r="W24" s="225"/>
      <c r="X24" s="225"/>
      <c r="Y24" s="225"/>
      <c r="Z24" s="225"/>
      <c r="AA24" s="225"/>
      <c r="AB24" s="149"/>
      <c r="AC24" s="276" t="s">
        <v>35</v>
      </c>
    </row>
    <row r="25" spans="1:29" s="41" customFormat="1" ht="15.75" x14ac:dyDescent="0.25">
      <c r="A25" s="238"/>
      <c r="B25" s="238"/>
      <c r="C25" s="238"/>
      <c r="D25" s="238"/>
      <c r="E25" s="238"/>
      <c r="F25" s="238"/>
      <c r="G25" s="238"/>
      <c r="H25" s="238"/>
      <c r="I25" s="225"/>
      <c r="J25" s="225"/>
      <c r="K25" s="225"/>
      <c r="L25" s="225"/>
      <c r="M25" s="225"/>
      <c r="N25" s="225"/>
      <c r="O25" s="225"/>
      <c r="P25" s="225"/>
      <c r="Q25" s="225"/>
      <c r="R25" s="225"/>
      <c r="S25" s="225"/>
      <c r="T25" s="225"/>
      <c r="U25" s="225"/>
      <c r="V25" s="225"/>
      <c r="W25" s="225"/>
      <c r="X25" s="225"/>
      <c r="Y25" s="225"/>
      <c r="Z25" s="225"/>
      <c r="AA25" s="225"/>
      <c r="AB25" s="149"/>
      <c r="AC25" s="276"/>
    </row>
    <row r="26" spans="1:29" s="41" customFormat="1" ht="15.75" x14ac:dyDescent="0.25">
      <c r="A26" s="238"/>
      <c r="B26" s="238"/>
      <c r="C26" s="238"/>
      <c r="D26" s="238"/>
      <c r="E26" s="238"/>
      <c r="F26" s="238"/>
      <c r="G26" s="238"/>
      <c r="H26" s="238"/>
      <c r="I26" s="225"/>
      <c r="J26" s="225"/>
      <c r="K26" s="225"/>
      <c r="L26" s="225"/>
      <c r="M26" s="225"/>
      <c r="N26" s="225"/>
      <c r="O26" s="225"/>
      <c r="P26" s="225"/>
      <c r="Q26" s="225"/>
      <c r="R26" s="225"/>
      <c r="S26" s="225"/>
      <c r="T26" s="225"/>
      <c r="U26" s="225"/>
      <c r="V26" s="225"/>
      <c r="W26" s="225"/>
      <c r="X26" s="225"/>
      <c r="Y26" s="225"/>
      <c r="Z26" s="225"/>
      <c r="AA26" s="225"/>
      <c r="AB26" s="149"/>
      <c r="AC26" s="276"/>
    </row>
    <row r="27" spans="1:29" s="41" customFormat="1" ht="15.75" x14ac:dyDescent="0.25">
      <c r="A27" s="238"/>
      <c r="B27" s="238"/>
      <c r="C27" s="238"/>
      <c r="D27" s="238"/>
      <c r="E27" s="238"/>
      <c r="F27" s="238"/>
      <c r="G27" s="238"/>
      <c r="H27" s="238"/>
      <c r="I27" s="225"/>
      <c r="J27" s="225"/>
      <c r="K27" s="225"/>
      <c r="L27" s="225"/>
      <c r="M27" s="225"/>
      <c r="N27" s="225"/>
      <c r="O27" s="225"/>
      <c r="P27" s="225"/>
      <c r="Q27" s="225"/>
      <c r="R27" s="225"/>
      <c r="S27" s="225"/>
      <c r="T27" s="225"/>
      <c r="U27" s="225"/>
      <c r="V27" s="225"/>
      <c r="W27" s="225"/>
      <c r="X27" s="225"/>
      <c r="Y27" s="225"/>
      <c r="Z27" s="225"/>
      <c r="AA27" s="225"/>
      <c r="AB27" s="149"/>
      <c r="AC27" s="169"/>
    </row>
    <row r="28" spans="1:29" s="41" customFormat="1" ht="15.75" x14ac:dyDescent="0.25">
      <c r="A28" s="238"/>
      <c r="B28" s="238"/>
      <c r="C28" s="238"/>
      <c r="D28" s="238"/>
      <c r="E28" s="238"/>
      <c r="F28" s="238"/>
      <c r="G28" s="238"/>
      <c r="H28" s="238"/>
      <c r="I28" s="225"/>
      <c r="J28" s="225"/>
      <c r="K28" s="225"/>
      <c r="L28" s="225"/>
      <c r="M28" s="225"/>
      <c r="N28" s="225"/>
      <c r="O28" s="225"/>
      <c r="P28" s="225"/>
      <c r="Q28" s="225"/>
      <c r="R28" s="225"/>
      <c r="S28" s="225"/>
      <c r="T28" s="225"/>
      <c r="U28" s="225"/>
      <c r="V28" s="225"/>
      <c r="W28" s="225"/>
      <c r="X28" s="225"/>
      <c r="Y28" s="225"/>
      <c r="Z28" s="225"/>
      <c r="AA28" s="225"/>
      <c r="AB28" s="149"/>
      <c r="AC28" s="169"/>
    </row>
    <row r="29" spans="1:29" s="41" customFormat="1" ht="15.75" x14ac:dyDescent="0.25">
      <c r="A29" s="238"/>
      <c r="B29" s="238"/>
      <c r="C29" s="238"/>
      <c r="D29" s="238"/>
      <c r="E29" s="238"/>
      <c r="F29" s="238"/>
      <c r="G29" s="238"/>
      <c r="H29" s="238"/>
      <c r="I29" s="225"/>
      <c r="J29" s="225"/>
      <c r="K29" s="225"/>
      <c r="L29" s="225"/>
      <c r="M29" s="225"/>
      <c r="N29" s="225"/>
      <c r="O29" s="225"/>
      <c r="P29" s="225"/>
      <c r="Q29" s="225"/>
      <c r="R29" s="225"/>
      <c r="S29" s="225"/>
      <c r="T29" s="225"/>
      <c r="U29" s="225"/>
      <c r="V29" s="225"/>
      <c r="W29" s="225"/>
      <c r="X29" s="225"/>
      <c r="Y29" s="225"/>
      <c r="Z29" s="225"/>
      <c r="AA29" s="225"/>
      <c r="AB29" s="149"/>
      <c r="AC29" s="169"/>
    </row>
    <row r="30" spans="1:29" s="41" customFormat="1" ht="15.75" x14ac:dyDescent="0.25">
      <c r="A30" s="238"/>
      <c r="B30" s="238"/>
      <c r="C30" s="238"/>
      <c r="D30" s="238"/>
      <c r="E30" s="238"/>
      <c r="F30" s="238"/>
      <c r="G30" s="238"/>
      <c r="H30" s="238"/>
      <c r="I30" s="225"/>
      <c r="J30" s="225"/>
      <c r="K30" s="225"/>
      <c r="L30" s="225"/>
      <c r="M30" s="225"/>
      <c r="N30" s="225"/>
      <c r="O30" s="225"/>
      <c r="P30" s="225"/>
      <c r="Q30" s="225"/>
      <c r="R30" s="225"/>
      <c r="S30" s="225"/>
      <c r="T30" s="225"/>
      <c r="U30" s="225"/>
      <c r="V30" s="225"/>
      <c r="W30" s="225"/>
      <c r="X30" s="225"/>
      <c r="Y30" s="225"/>
      <c r="Z30" s="225"/>
      <c r="AA30" s="225"/>
      <c r="AB30" s="149"/>
      <c r="AC30" s="169"/>
    </row>
    <row r="31" spans="1:29" s="41" customFormat="1" ht="15.75" x14ac:dyDescent="0.25">
      <c r="A31" s="238"/>
      <c r="B31" s="238"/>
      <c r="C31" s="238"/>
      <c r="D31" s="238"/>
      <c r="E31" s="238"/>
      <c r="F31" s="238"/>
      <c r="G31" s="238"/>
      <c r="H31" s="238"/>
      <c r="I31" s="225"/>
      <c r="J31" s="225"/>
      <c r="K31" s="225"/>
      <c r="L31" s="225"/>
      <c r="M31" s="225"/>
      <c r="N31" s="225"/>
      <c r="O31" s="225"/>
      <c r="P31" s="225"/>
      <c r="Q31" s="225"/>
      <c r="R31" s="225"/>
      <c r="S31" s="225"/>
      <c r="T31" s="225"/>
      <c r="U31" s="225"/>
      <c r="V31" s="225"/>
      <c r="W31" s="225"/>
      <c r="X31" s="225"/>
      <c r="Y31" s="225"/>
      <c r="Z31" s="225"/>
      <c r="AA31" s="225"/>
      <c r="AB31" s="149"/>
      <c r="AC31" s="169"/>
    </row>
    <row r="32" spans="1:29" s="41" customFormat="1" ht="15.75" x14ac:dyDescent="0.25">
      <c r="A32" s="238"/>
      <c r="B32" s="238"/>
      <c r="C32" s="238"/>
      <c r="D32" s="238"/>
      <c r="E32" s="238"/>
      <c r="F32" s="238"/>
      <c r="G32" s="238"/>
      <c r="H32" s="238"/>
      <c r="I32" s="225"/>
      <c r="J32" s="225"/>
      <c r="K32" s="225"/>
      <c r="L32" s="225"/>
      <c r="M32" s="225"/>
      <c r="N32" s="225"/>
      <c r="O32" s="225"/>
      <c r="P32" s="225"/>
      <c r="Q32" s="225"/>
      <c r="R32" s="225"/>
      <c r="S32" s="225"/>
      <c r="T32" s="225"/>
      <c r="U32" s="225"/>
      <c r="V32" s="225"/>
      <c r="W32" s="225"/>
      <c r="X32" s="225"/>
      <c r="Y32" s="225"/>
      <c r="Z32" s="225"/>
      <c r="AA32" s="225"/>
      <c r="AB32" s="149"/>
      <c r="AC32" s="169"/>
    </row>
    <row r="33" spans="1:29" s="41" customFormat="1" ht="15.75" x14ac:dyDescent="0.25">
      <c r="A33" s="238"/>
      <c r="B33" s="238"/>
      <c r="C33" s="238"/>
      <c r="D33" s="238"/>
      <c r="E33" s="238"/>
      <c r="F33" s="238"/>
      <c r="G33" s="238"/>
      <c r="H33" s="238"/>
      <c r="I33" s="225"/>
      <c r="J33" s="225"/>
      <c r="K33" s="225"/>
      <c r="L33" s="225"/>
      <c r="M33" s="225"/>
      <c r="N33" s="225"/>
      <c r="O33" s="225"/>
      <c r="P33" s="225"/>
      <c r="Q33" s="225"/>
      <c r="R33" s="225"/>
      <c r="S33" s="225"/>
      <c r="T33" s="225"/>
      <c r="U33" s="225"/>
      <c r="V33" s="225"/>
      <c r="W33" s="225"/>
      <c r="X33" s="225"/>
      <c r="Y33" s="225"/>
      <c r="Z33" s="225"/>
      <c r="AA33" s="225"/>
      <c r="AB33" s="149"/>
      <c r="AC33" s="169"/>
    </row>
    <row r="34" spans="1:29" s="41" customFormat="1" ht="15.75" customHeight="1" x14ac:dyDescent="0.25">
      <c r="A34" s="238" t="s">
        <v>5731</v>
      </c>
      <c r="B34" s="238"/>
      <c r="C34" s="238"/>
      <c r="D34" s="238"/>
      <c r="E34" s="238"/>
      <c r="F34" s="238"/>
      <c r="G34" s="238"/>
      <c r="H34" s="238"/>
      <c r="I34" s="225"/>
      <c r="J34" s="225"/>
      <c r="K34" s="225"/>
      <c r="L34" s="225"/>
      <c r="M34" s="225"/>
      <c r="N34" s="225"/>
      <c r="O34" s="225"/>
      <c r="P34" s="225"/>
      <c r="Q34" s="225"/>
      <c r="R34" s="225"/>
      <c r="S34" s="225"/>
      <c r="T34" s="225"/>
      <c r="U34" s="225"/>
      <c r="V34" s="225"/>
      <c r="W34" s="225"/>
      <c r="X34" s="225"/>
      <c r="Y34" s="225"/>
      <c r="Z34" s="225"/>
      <c r="AA34" s="225"/>
      <c r="AB34" s="149"/>
      <c r="AC34" s="276" t="s">
        <v>36</v>
      </c>
    </row>
    <row r="35" spans="1:29" s="41" customFormat="1" ht="15.75" x14ac:dyDescent="0.25">
      <c r="A35" s="238"/>
      <c r="B35" s="238"/>
      <c r="C35" s="238"/>
      <c r="D35" s="238"/>
      <c r="E35" s="238"/>
      <c r="F35" s="238"/>
      <c r="G35" s="238"/>
      <c r="H35" s="238"/>
      <c r="I35" s="225"/>
      <c r="J35" s="225"/>
      <c r="K35" s="225"/>
      <c r="L35" s="225"/>
      <c r="M35" s="225"/>
      <c r="N35" s="225"/>
      <c r="O35" s="225"/>
      <c r="P35" s="225"/>
      <c r="Q35" s="225"/>
      <c r="R35" s="225"/>
      <c r="S35" s="225"/>
      <c r="T35" s="225"/>
      <c r="U35" s="225"/>
      <c r="V35" s="225"/>
      <c r="W35" s="225"/>
      <c r="X35" s="225"/>
      <c r="Y35" s="225"/>
      <c r="Z35" s="225"/>
      <c r="AA35" s="225"/>
      <c r="AB35" s="149"/>
      <c r="AC35" s="276"/>
    </row>
    <row r="36" spans="1:29" s="41" customFormat="1" ht="15.75" x14ac:dyDescent="0.25">
      <c r="A36" s="238"/>
      <c r="B36" s="238"/>
      <c r="C36" s="238"/>
      <c r="D36" s="238"/>
      <c r="E36" s="238"/>
      <c r="F36" s="238"/>
      <c r="G36" s="238"/>
      <c r="H36" s="238"/>
      <c r="I36" s="225"/>
      <c r="J36" s="225"/>
      <c r="K36" s="225"/>
      <c r="L36" s="225"/>
      <c r="M36" s="225"/>
      <c r="N36" s="225"/>
      <c r="O36" s="225"/>
      <c r="P36" s="225"/>
      <c r="Q36" s="225"/>
      <c r="R36" s="225"/>
      <c r="S36" s="225"/>
      <c r="T36" s="225"/>
      <c r="U36" s="225"/>
      <c r="V36" s="225"/>
      <c r="W36" s="225"/>
      <c r="X36" s="225"/>
      <c r="Y36" s="225"/>
      <c r="Z36" s="225"/>
      <c r="AA36" s="225"/>
      <c r="AB36" s="149"/>
      <c r="AC36" s="276"/>
    </row>
    <row r="37" spans="1:29" s="41" customFormat="1" ht="15.75" x14ac:dyDescent="0.25">
      <c r="A37" s="238"/>
      <c r="B37" s="238"/>
      <c r="C37" s="238"/>
      <c r="D37" s="238"/>
      <c r="E37" s="238"/>
      <c r="F37" s="238"/>
      <c r="G37" s="238"/>
      <c r="H37" s="238"/>
      <c r="I37" s="225"/>
      <c r="J37" s="225"/>
      <c r="K37" s="225"/>
      <c r="L37" s="225"/>
      <c r="M37" s="225"/>
      <c r="N37" s="225"/>
      <c r="O37" s="225"/>
      <c r="P37" s="225"/>
      <c r="Q37" s="225"/>
      <c r="R37" s="225"/>
      <c r="S37" s="225"/>
      <c r="T37" s="225"/>
      <c r="U37" s="225"/>
      <c r="V37" s="225"/>
      <c r="W37" s="225"/>
      <c r="X37" s="225"/>
      <c r="Y37" s="225"/>
      <c r="Z37" s="225"/>
      <c r="AA37" s="225"/>
      <c r="AB37" s="149"/>
      <c r="AC37" s="276"/>
    </row>
    <row r="38" spans="1:29" s="41" customFormat="1" ht="15.75" x14ac:dyDescent="0.25">
      <c r="A38" s="238"/>
      <c r="B38" s="238"/>
      <c r="C38" s="238"/>
      <c r="D38" s="238"/>
      <c r="E38" s="238"/>
      <c r="F38" s="238"/>
      <c r="G38" s="238"/>
      <c r="H38" s="238"/>
      <c r="I38" s="225"/>
      <c r="J38" s="225"/>
      <c r="K38" s="225"/>
      <c r="L38" s="225"/>
      <c r="M38" s="225"/>
      <c r="N38" s="225"/>
      <c r="O38" s="225"/>
      <c r="P38" s="225"/>
      <c r="Q38" s="225"/>
      <c r="R38" s="225"/>
      <c r="S38" s="225"/>
      <c r="T38" s="225"/>
      <c r="U38" s="225"/>
      <c r="V38" s="225"/>
      <c r="W38" s="225"/>
      <c r="X38" s="225"/>
      <c r="Y38" s="225"/>
      <c r="Z38" s="225"/>
      <c r="AA38" s="225"/>
      <c r="AB38" s="149"/>
      <c r="AC38" s="169"/>
    </row>
    <row r="39" spans="1:29" s="41" customFormat="1" ht="15.75" customHeight="1" x14ac:dyDescent="0.25">
      <c r="A39" s="238"/>
      <c r="B39" s="238"/>
      <c r="C39" s="238"/>
      <c r="D39" s="238"/>
      <c r="E39" s="238"/>
      <c r="F39" s="238"/>
      <c r="G39" s="238"/>
      <c r="H39" s="238"/>
      <c r="I39" s="225"/>
      <c r="J39" s="225"/>
      <c r="K39" s="225"/>
      <c r="L39" s="225"/>
      <c r="M39" s="225"/>
      <c r="N39" s="225"/>
      <c r="O39" s="225"/>
      <c r="P39" s="225"/>
      <c r="Q39" s="225"/>
      <c r="R39" s="225"/>
      <c r="S39" s="225"/>
      <c r="T39" s="225"/>
      <c r="U39" s="225"/>
      <c r="V39" s="225"/>
      <c r="W39" s="225"/>
      <c r="X39" s="225"/>
      <c r="Y39" s="225"/>
      <c r="Z39" s="225"/>
      <c r="AA39" s="225"/>
      <c r="AB39" s="149"/>
      <c r="AC39" s="169"/>
    </row>
    <row r="40" spans="1:29" s="41" customFormat="1" ht="15.75" x14ac:dyDescent="0.25">
      <c r="A40" s="238"/>
      <c r="B40" s="238"/>
      <c r="C40" s="238"/>
      <c r="D40" s="238"/>
      <c r="E40" s="238"/>
      <c r="F40" s="238"/>
      <c r="G40" s="238"/>
      <c r="H40" s="238"/>
      <c r="I40" s="225"/>
      <c r="J40" s="225"/>
      <c r="K40" s="225"/>
      <c r="L40" s="225"/>
      <c r="M40" s="225"/>
      <c r="N40" s="225"/>
      <c r="O40" s="225"/>
      <c r="P40" s="225"/>
      <c r="Q40" s="225"/>
      <c r="R40" s="225"/>
      <c r="S40" s="225"/>
      <c r="T40" s="225"/>
      <c r="U40" s="225"/>
      <c r="V40" s="225"/>
      <c r="W40" s="225"/>
      <c r="X40" s="225"/>
      <c r="Y40" s="225"/>
      <c r="Z40" s="225"/>
      <c r="AA40" s="225"/>
      <c r="AB40" s="149"/>
      <c r="AC40" s="169"/>
    </row>
    <row r="41" spans="1:29" s="41" customFormat="1" ht="15.75" x14ac:dyDescent="0.25">
      <c r="A41" s="238"/>
      <c r="B41" s="238"/>
      <c r="C41" s="238"/>
      <c r="D41" s="238"/>
      <c r="E41" s="238"/>
      <c r="F41" s="238"/>
      <c r="G41" s="238"/>
      <c r="H41" s="238"/>
      <c r="I41" s="225"/>
      <c r="J41" s="225"/>
      <c r="K41" s="225"/>
      <c r="L41" s="225"/>
      <c r="M41" s="225"/>
      <c r="N41" s="225"/>
      <c r="O41" s="225"/>
      <c r="P41" s="225"/>
      <c r="Q41" s="225"/>
      <c r="R41" s="225"/>
      <c r="S41" s="225"/>
      <c r="T41" s="225"/>
      <c r="U41" s="225"/>
      <c r="V41" s="225"/>
      <c r="W41" s="225"/>
      <c r="X41" s="225"/>
      <c r="Y41" s="225"/>
      <c r="Z41" s="225"/>
      <c r="AA41" s="225"/>
      <c r="AB41" s="149"/>
      <c r="AC41" s="169"/>
    </row>
    <row r="42" spans="1:29" s="41" customFormat="1" ht="15.75" customHeight="1" x14ac:dyDescent="0.25">
      <c r="A42" s="238"/>
      <c r="B42" s="238"/>
      <c r="C42" s="238"/>
      <c r="D42" s="238"/>
      <c r="E42" s="238"/>
      <c r="F42" s="238"/>
      <c r="G42" s="238"/>
      <c r="H42" s="238"/>
      <c r="I42" s="225"/>
      <c r="J42" s="225"/>
      <c r="K42" s="225"/>
      <c r="L42" s="225"/>
      <c r="M42" s="225"/>
      <c r="N42" s="225"/>
      <c r="O42" s="225"/>
      <c r="P42" s="225"/>
      <c r="Q42" s="225"/>
      <c r="R42" s="225"/>
      <c r="S42" s="225"/>
      <c r="T42" s="225"/>
      <c r="U42" s="225"/>
      <c r="V42" s="225"/>
      <c r="W42" s="225"/>
      <c r="X42" s="225"/>
      <c r="Y42" s="225"/>
      <c r="Z42" s="225"/>
      <c r="AA42" s="225"/>
      <c r="AB42" s="149"/>
      <c r="AC42" s="169"/>
    </row>
    <row r="43" spans="1:29" s="41" customFormat="1" ht="16.5" customHeight="1" thickBot="1" x14ac:dyDescent="0.3">
      <c r="A43" s="207"/>
      <c r="B43" s="207"/>
      <c r="C43" s="207"/>
      <c r="D43" s="207"/>
      <c r="E43" s="207"/>
      <c r="F43" s="207"/>
      <c r="G43" s="207"/>
      <c r="H43" s="207"/>
      <c r="I43" s="263"/>
      <c r="J43" s="263"/>
      <c r="K43" s="263"/>
      <c r="L43" s="263"/>
      <c r="M43" s="263"/>
      <c r="N43" s="263"/>
      <c r="O43" s="263"/>
      <c r="P43" s="263"/>
      <c r="Q43" s="263"/>
      <c r="R43" s="263"/>
      <c r="S43" s="263"/>
      <c r="T43" s="263"/>
      <c r="U43" s="263"/>
      <c r="V43" s="263"/>
      <c r="W43" s="263"/>
      <c r="X43" s="225"/>
      <c r="Y43" s="225"/>
      <c r="Z43" s="225"/>
      <c r="AA43" s="225"/>
      <c r="AB43" s="149"/>
      <c r="AC43" s="169"/>
    </row>
    <row r="44" spans="1:29" s="41" customFormat="1" ht="48.75" customHeight="1" x14ac:dyDescent="0.25">
      <c r="A44" s="264" t="s">
        <v>41</v>
      </c>
      <c r="B44" s="265"/>
      <c r="C44" s="265"/>
      <c r="D44" s="265"/>
      <c r="E44" s="265"/>
      <c r="F44" s="265"/>
      <c r="G44" s="265"/>
      <c r="H44" s="265"/>
      <c r="I44" s="269" t="s">
        <v>20</v>
      </c>
      <c r="J44" s="269"/>
      <c r="K44" s="269"/>
      <c r="L44" s="269"/>
      <c r="M44" s="269"/>
      <c r="N44" s="269"/>
      <c r="O44" s="269"/>
      <c r="P44" s="269"/>
      <c r="Q44" s="269"/>
      <c r="R44" s="269"/>
      <c r="S44" s="269"/>
      <c r="T44" s="269"/>
      <c r="U44" s="269"/>
      <c r="V44" s="269"/>
      <c r="W44" s="270"/>
      <c r="X44" s="228"/>
      <c r="Y44" s="202"/>
      <c r="Z44" s="202"/>
      <c r="AA44" s="202"/>
      <c r="AB44" s="149"/>
      <c r="AC44" s="169" t="s">
        <v>37</v>
      </c>
    </row>
    <row r="45" spans="1:29" s="41" customFormat="1" ht="15.75" x14ac:dyDescent="0.25">
      <c r="A45" s="266"/>
      <c r="B45" s="238"/>
      <c r="C45" s="238"/>
      <c r="D45" s="238"/>
      <c r="E45" s="238"/>
      <c r="F45" s="238"/>
      <c r="G45" s="238"/>
      <c r="H45" s="238"/>
      <c r="I45" s="231" t="s">
        <v>30</v>
      </c>
      <c r="J45" s="231"/>
      <c r="K45" s="231"/>
      <c r="L45" s="231"/>
      <c r="M45" s="231"/>
      <c r="N45" s="231"/>
      <c r="O45" s="231"/>
      <c r="P45" s="231"/>
      <c r="Q45" s="231"/>
      <c r="R45" s="231"/>
      <c r="S45" s="231"/>
      <c r="T45" s="231"/>
      <c r="U45" s="231"/>
      <c r="V45" s="231"/>
      <c r="W45" s="232"/>
      <c r="X45" s="228"/>
      <c r="Y45" s="202"/>
      <c r="Z45" s="202"/>
      <c r="AA45" s="202"/>
      <c r="AB45" s="149"/>
      <c r="AC45" s="169"/>
    </row>
    <row r="46" spans="1:29" s="41" customFormat="1" ht="15.75" x14ac:dyDescent="0.25">
      <c r="A46" s="266"/>
      <c r="B46" s="238"/>
      <c r="C46" s="238"/>
      <c r="D46" s="238"/>
      <c r="E46" s="238"/>
      <c r="F46" s="238"/>
      <c r="G46" s="238"/>
      <c r="H46" s="238"/>
      <c r="I46" s="231" t="s">
        <v>29</v>
      </c>
      <c r="J46" s="231"/>
      <c r="K46" s="231"/>
      <c r="L46" s="231"/>
      <c r="M46" s="231"/>
      <c r="N46" s="231"/>
      <c r="O46" s="231"/>
      <c r="P46" s="231"/>
      <c r="Q46" s="231"/>
      <c r="R46" s="231"/>
      <c r="S46" s="231"/>
      <c r="T46" s="231"/>
      <c r="U46" s="231"/>
      <c r="V46" s="231"/>
      <c r="W46" s="232"/>
      <c r="X46" s="228"/>
      <c r="Y46" s="202"/>
      <c r="Z46" s="202"/>
      <c r="AA46" s="202"/>
      <c r="AB46" s="149"/>
      <c r="AC46" s="169"/>
    </row>
    <row r="47" spans="1:29" s="41" customFormat="1" ht="47.25" customHeight="1" x14ac:dyDescent="0.25">
      <c r="A47" s="266"/>
      <c r="B47" s="238"/>
      <c r="C47" s="238"/>
      <c r="D47" s="238"/>
      <c r="E47" s="238"/>
      <c r="F47" s="238"/>
      <c r="G47" s="238"/>
      <c r="H47" s="238"/>
      <c r="I47" s="231" t="s">
        <v>26</v>
      </c>
      <c r="J47" s="231"/>
      <c r="K47" s="231"/>
      <c r="L47" s="231"/>
      <c r="M47" s="231"/>
      <c r="N47" s="231"/>
      <c r="O47" s="231"/>
      <c r="P47" s="231"/>
      <c r="Q47" s="231"/>
      <c r="R47" s="231"/>
      <c r="S47" s="231"/>
      <c r="T47" s="231"/>
      <c r="U47" s="231"/>
      <c r="V47" s="231"/>
      <c r="W47" s="232"/>
      <c r="X47" s="228"/>
      <c r="Y47" s="202"/>
      <c r="Z47" s="202"/>
      <c r="AA47" s="202"/>
      <c r="AB47" s="149"/>
      <c r="AC47" s="169"/>
    </row>
    <row r="48" spans="1:29" s="41" customFormat="1" ht="47.25" customHeight="1" x14ac:dyDescent="0.25">
      <c r="A48" s="266"/>
      <c r="B48" s="238"/>
      <c r="C48" s="238"/>
      <c r="D48" s="238"/>
      <c r="E48" s="238"/>
      <c r="F48" s="238"/>
      <c r="G48" s="238"/>
      <c r="H48" s="238"/>
      <c r="I48" s="231" t="s">
        <v>21</v>
      </c>
      <c r="J48" s="231"/>
      <c r="K48" s="231"/>
      <c r="L48" s="231"/>
      <c r="M48" s="231"/>
      <c r="N48" s="231"/>
      <c r="O48" s="231"/>
      <c r="P48" s="231"/>
      <c r="Q48" s="231"/>
      <c r="R48" s="231"/>
      <c r="S48" s="231"/>
      <c r="T48" s="231"/>
      <c r="U48" s="231"/>
      <c r="V48" s="231"/>
      <c r="W48" s="232"/>
      <c r="X48" s="228"/>
      <c r="Y48" s="202"/>
      <c r="Z48" s="202"/>
      <c r="AA48" s="202"/>
      <c r="AB48" s="149"/>
      <c r="AC48" s="169"/>
    </row>
    <row r="49" spans="1:29" s="41" customFormat="1" ht="31.5" customHeight="1" x14ac:dyDescent="0.25">
      <c r="A49" s="266"/>
      <c r="B49" s="238"/>
      <c r="C49" s="238"/>
      <c r="D49" s="238"/>
      <c r="E49" s="238"/>
      <c r="F49" s="238"/>
      <c r="G49" s="238"/>
      <c r="H49" s="238"/>
      <c r="I49" s="231" t="s">
        <v>22</v>
      </c>
      <c r="J49" s="231"/>
      <c r="K49" s="231"/>
      <c r="L49" s="231"/>
      <c r="M49" s="231"/>
      <c r="N49" s="231"/>
      <c r="O49" s="231"/>
      <c r="P49" s="231"/>
      <c r="Q49" s="231"/>
      <c r="R49" s="231"/>
      <c r="S49" s="231"/>
      <c r="T49" s="231"/>
      <c r="U49" s="231"/>
      <c r="V49" s="231"/>
      <c r="W49" s="232"/>
      <c r="X49" s="228"/>
      <c r="Y49" s="202"/>
      <c r="Z49" s="202"/>
      <c r="AA49" s="202"/>
      <c r="AB49" s="149"/>
      <c r="AC49" s="169"/>
    </row>
    <row r="50" spans="1:29" s="41" customFormat="1" ht="63" customHeight="1" x14ac:dyDescent="0.25">
      <c r="A50" s="266"/>
      <c r="B50" s="238"/>
      <c r="C50" s="238"/>
      <c r="D50" s="238"/>
      <c r="E50" s="238"/>
      <c r="F50" s="238"/>
      <c r="G50" s="238"/>
      <c r="H50" s="238"/>
      <c r="I50" s="231" t="s">
        <v>23</v>
      </c>
      <c r="J50" s="231"/>
      <c r="K50" s="231"/>
      <c r="L50" s="231"/>
      <c r="M50" s="231"/>
      <c r="N50" s="231"/>
      <c r="O50" s="231"/>
      <c r="P50" s="231"/>
      <c r="Q50" s="231"/>
      <c r="R50" s="231"/>
      <c r="S50" s="231"/>
      <c r="T50" s="231"/>
      <c r="U50" s="231"/>
      <c r="V50" s="231"/>
      <c r="W50" s="232"/>
      <c r="X50" s="228"/>
      <c r="Y50" s="202"/>
      <c r="Z50" s="202"/>
      <c r="AA50" s="202"/>
      <c r="AB50" s="149"/>
      <c r="AC50" s="169"/>
    </row>
    <row r="51" spans="1:29" s="41" customFormat="1" ht="15.75" x14ac:dyDescent="0.25">
      <c r="A51" s="266"/>
      <c r="B51" s="238"/>
      <c r="C51" s="238"/>
      <c r="D51" s="238"/>
      <c r="E51" s="238"/>
      <c r="F51" s="238"/>
      <c r="G51" s="238"/>
      <c r="H51" s="238"/>
      <c r="I51" s="231" t="s">
        <v>24</v>
      </c>
      <c r="J51" s="231"/>
      <c r="K51" s="231"/>
      <c r="L51" s="231"/>
      <c r="M51" s="231"/>
      <c r="N51" s="231"/>
      <c r="O51" s="231"/>
      <c r="P51" s="231"/>
      <c r="Q51" s="231"/>
      <c r="R51" s="231"/>
      <c r="S51" s="231"/>
      <c r="T51" s="231"/>
      <c r="U51" s="231"/>
      <c r="V51" s="231"/>
      <c r="W51" s="232"/>
      <c r="X51" s="228"/>
      <c r="Y51" s="202"/>
      <c r="Z51" s="202"/>
      <c r="AA51" s="202"/>
      <c r="AB51" s="149"/>
      <c r="AC51" s="169"/>
    </row>
    <row r="52" spans="1:29" s="41" customFormat="1" ht="16.5" thickBot="1" x14ac:dyDescent="0.3">
      <c r="A52" s="267"/>
      <c r="B52" s="268"/>
      <c r="C52" s="268"/>
      <c r="D52" s="268"/>
      <c r="E52" s="268"/>
      <c r="F52" s="268"/>
      <c r="G52" s="268"/>
      <c r="H52" s="268"/>
      <c r="I52" s="229" t="s">
        <v>25</v>
      </c>
      <c r="J52" s="229"/>
      <c r="K52" s="229"/>
      <c r="L52" s="229"/>
      <c r="M52" s="229"/>
      <c r="N52" s="229"/>
      <c r="O52" s="229"/>
      <c r="P52" s="229"/>
      <c r="Q52" s="229"/>
      <c r="R52" s="229"/>
      <c r="S52" s="229"/>
      <c r="T52" s="229"/>
      <c r="U52" s="229"/>
      <c r="V52" s="229"/>
      <c r="W52" s="230"/>
      <c r="X52" s="228"/>
      <c r="Y52" s="202"/>
      <c r="Z52" s="202"/>
      <c r="AA52" s="202"/>
      <c r="AB52" s="274"/>
      <c r="AC52" s="275"/>
    </row>
    <row r="53" spans="1:29" s="42" customFormat="1" ht="15.75" x14ac:dyDescent="0.25">
      <c r="A53" s="233" t="s">
        <v>19</v>
      </c>
      <c r="B53" s="233"/>
      <c r="C53" s="233"/>
      <c r="D53" s="233"/>
      <c r="E53" s="233"/>
      <c r="F53" s="233"/>
      <c r="G53" s="233"/>
      <c r="H53" s="233"/>
      <c r="I53" s="233"/>
      <c r="J53" s="233"/>
      <c r="K53" s="233"/>
      <c r="L53" s="233"/>
      <c r="M53" s="233"/>
      <c r="N53" s="233"/>
      <c r="O53" s="233"/>
      <c r="P53" s="233"/>
      <c r="Q53" s="233"/>
      <c r="R53" s="233"/>
      <c r="S53" s="233"/>
      <c r="T53" s="233"/>
      <c r="U53" s="233"/>
      <c r="V53" s="233"/>
      <c r="W53" s="233"/>
      <c r="X53" s="234"/>
      <c r="Y53" s="234"/>
      <c r="Z53" s="234"/>
      <c r="AA53" s="234"/>
      <c r="AB53" s="155" t="s">
        <v>12</v>
      </c>
      <c r="AC53" s="156"/>
    </row>
    <row r="54" spans="1:29" s="43" customFormat="1" ht="31.5" customHeight="1" x14ac:dyDescent="0.25">
      <c r="A54" s="226" t="s">
        <v>46</v>
      </c>
      <c r="B54" s="226"/>
      <c r="C54" s="226"/>
      <c r="D54" s="226"/>
      <c r="E54" s="226"/>
      <c r="F54" s="226"/>
      <c r="G54" s="226"/>
      <c r="H54" s="226"/>
      <c r="I54" s="226"/>
      <c r="J54" s="226"/>
      <c r="K54" s="226"/>
      <c r="L54" s="226"/>
      <c r="M54" s="226"/>
      <c r="N54" s="226" t="s">
        <v>47</v>
      </c>
      <c r="O54" s="226"/>
      <c r="P54" s="226"/>
      <c r="Q54" s="226"/>
      <c r="R54" s="226"/>
      <c r="S54" s="226"/>
      <c r="T54" s="226"/>
      <c r="U54" s="226"/>
      <c r="V54" s="226"/>
      <c r="W54" s="226"/>
      <c r="X54" s="226"/>
      <c r="Y54" s="226"/>
      <c r="Z54" s="226"/>
      <c r="AA54" s="226"/>
      <c r="AB54" s="155" t="s">
        <v>11</v>
      </c>
      <c r="AC54" s="156"/>
    </row>
    <row r="55" spans="1:29" ht="15.75" x14ac:dyDescent="0.25">
      <c r="A55" s="227"/>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157"/>
      <c r="AC55" s="158" t="s">
        <v>5847</v>
      </c>
    </row>
    <row r="56" spans="1:29" ht="20.25" customHeight="1" thickBot="1" x14ac:dyDescent="0.3">
      <c r="A56" s="207" t="s">
        <v>42</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159"/>
      <c r="AC56" s="169"/>
    </row>
    <row r="57" spans="1:29" ht="20.25" customHeight="1" thickBot="1" x14ac:dyDescent="0.3">
      <c r="A57" s="208" t="s">
        <v>43</v>
      </c>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10"/>
      <c r="AB57" s="159"/>
      <c r="AC57" s="169"/>
    </row>
    <row r="58" spans="1:29" ht="102.75" customHeight="1" thickBot="1" x14ac:dyDescent="0.3">
      <c r="A58" s="176" t="s">
        <v>0</v>
      </c>
      <c r="B58" s="211" t="s">
        <v>15</v>
      </c>
      <c r="C58" s="211"/>
      <c r="D58" s="211"/>
      <c r="E58" s="211"/>
      <c r="F58" s="211"/>
      <c r="G58" s="211"/>
      <c r="H58" s="211"/>
      <c r="I58" s="211"/>
      <c r="J58" s="211" t="s">
        <v>16</v>
      </c>
      <c r="K58" s="211"/>
      <c r="L58" s="211"/>
      <c r="M58" s="211"/>
      <c r="N58" s="211"/>
      <c r="O58" s="211"/>
      <c r="P58" s="211"/>
      <c r="Q58" s="211" t="s">
        <v>44</v>
      </c>
      <c r="R58" s="211"/>
      <c r="S58" s="211"/>
      <c r="T58" s="211" t="s">
        <v>5877</v>
      </c>
      <c r="U58" s="211"/>
      <c r="V58" s="278" t="s">
        <v>45</v>
      </c>
      <c r="W58" s="278"/>
      <c r="X58" s="278"/>
      <c r="Y58" s="278"/>
      <c r="Z58" s="278"/>
      <c r="AA58" s="279"/>
      <c r="AB58" s="159"/>
      <c r="AC58" s="169"/>
    </row>
    <row r="59" spans="1:29" ht="33" customHeight="1" x14ac:dyDescent="0.25">
      <c r="A59" s="177" t="s">
        <v>236</v>
      </c>
      <c r="B59" s="212" t="s">
        <v>5831</v>
      </c>
      <c r="C59" s="212"/>
      <c r="D59" s="212"/>
      <c r="E59" s="212"/>
      <c r="F59" s="212"/>
      <c r="G59" s="212"/>
      <c r="H59" s="212"/>
      <c r="I59" s="212"/>
      <c r="J59" s="212"/>
      <c r="K59" s="212"/>
      <c r="L59" s="212"/>
      <c r="M59" s="212"/>
      <c r="N59" s="212"/>
      <c r="O59" s="212"/>
      <c r="P59" s="212"/>
      <c r="Q59" s="212" t="s">
        <v>5830</v>
      </c>
      <c r="R59" s="212"/>
      <c r="S59" s="212"/>
      <c r="T59" s="212"/>
      <c r="U59" s="212"/>
      <c r="V59" s="282">
        <v>20</v>
      </c>
      <c r="W59" s="282"/>
      <c r="X59" s="282"/>
      <c r="Y59" s="282"/>
      <c r="Z59" s="282"/>
      <c r="AA59" s="283"/>
      <c r="AB59" s="159"/>
      <c r="AC59" s="169"/>
    </row>
    <row r="60" spans="1:29" ht="93" customHeight="1" thickBot="1" x14ac:dyDescent="0.3">
      <c r="A60" s="178" t="s">
        <v>5832</v>
      </c>
      <c r="B60" s="272" t="s">
        <v>5825</v>
      </c>
      <c r="C60" s="272"/>
      <c r="D60" s="272"/>
      <c r="E60" s="272"/>
      <c r="F60" s="272"/>
      <c r="G60" s="272"/>
      <c r="H60" s="272"/>
      <c r="I60" s="272"/>
      <c r="J60" s="271" t="s">
        <v>5857</v>
      </c>
      <c r="K60" s="271"/>
      <c r="L60" s="271"/>
      <c r="M60" s="271"/>
      <c r="N60" s="271"/>
      <c r="O60" s="271"/>
      <c r="P60" s="271"/>
      <c r="Q60" s="271">
        <v>20</v>
      </c>
      <c r="R60" s="271"/>
      <c r="S60" s="271"/>
      <c r="T60" s="213"/>
      <c r="U60" s="213"/>
      <c r="V60" s="280" t="str">
        <f>IF(AB60=0,"","Моля да посочите документ/и, обосноваващи заявения брой точки")</f>
        <v/>
      </c>
      <c r="W60" s="280"/>
      <c r="X60" s="280"/>
      <c r="Y60" s="280"/>
      <c r="Z60" s="280"/>
      <c r="AA60" s="281"/>
      <c r="AB60" s="159">
        <f>IF(T60="",0,1)</f>
        <v>0</v>
      </c>
      <c r="AC60" s="169"/>
    </row>
    <row r="61" spans="1:29" ht="48.75" customHeight="1" x14ac:dyDescent="0.25">
      <c r="A61" s="177" t="s">
        <v>237</v>
      </c>
      <c r="B61" s="212" t="s">
        <v>5833</v>
      </c>
      <c r="C61" s="212"/>
      <c r="D61" s="212"/>
      <c r="E61" s="212"/>
      <c r="F61" s="212"/>
      <c r="G61" s="212"/>
      <c r="H61" s="212"/>
      <c r="I61" s="212"/>
      <c r="J61" s="212"/>
      <c r="K61" s="212"/>
      <c r="L61" s="212"/>
      <c r="M61" s="212"/>
      <c r="N61" s="212"/>
      <c r="O61" s="212"/>
      <c r="P61" s="212"/>
      <c r="Q61" s="212" t="s">
        <v>5834</v>
      </c>
      <c r="R61" s="212"/>
      <c r="S61" s="212"/>
      <c r="T61" s="212"/>
      <c r="U61" s="212"/>
      <c r="V61" s="282">
        <v>40</v>
      </c>
      <c r="W61" s="282"/>
      <c r="X61" s="282"/>
      <c r="Y61" s="282"/>
      <c r="Z61" s="282"/>
      <c r="AA61" s="283"/>
      <c r="AB61" s="159"/>
      <c r="AC61" s="169"/>
    </row>
    <row r="62" spans="1:29" ht="86.25" customHeight="1" thickBot="1" x14ac:dyDescent="0.3">
      <c r="A62" s="178" t="s">
        <v>5827</v>
      </c>
      <c r="B62" s="271" t="s">
        <v>5835</v>
      </c>
      <c r="C62" s="271"/>
      <c r="D62" s="271"/>
      <c r="E62" s="271"/>
      <c r="F62" s="271"/>
      <c r="G62" s="271"/>
      <c r="H62" s="271"/>
      <c r="I62" s="271"/>
      <c r="J62" s="271" t="s">
        <v>17</v>
      </c>
      <c r="K62" s="271"/>
      <c r="L62" s="271"/>
      <c r="M62" s="271"/>
      <c r="N62" s="271"/>
      <c r="O62" s="271"/>
      <c r="P62" s="271"/>
      <c r="Q62" s="271">
        <v>10</v>
      </c>
      <c r="R62" s="271"/>
      <c r="S62" s="271"/>
      <c r="T62" s="213"/>
      <c r="U62" s="213"/>
      <c r="V62" s="280" t="str">
        <f t="shared" ref="V62" si="0">IF(AB62=0,"","Моля да посочите документ/и, обосноваващи заявения брой точки")</f>
        <v/>
      </c>
      <c r="W62" s="280"/>
      <c r="X62" s="280"/>
      <c r="Y62" s="280"/>
      <c r="Z62" s="280"/>
      <c r="AA62" s="281"/>
      <c r="AB62" s="159">
        <f>IF(T62="",0,1)</f>
        <v>0</v>
      </c>
      <c r="AC62" s="160"/>
    </row>
    <row r="63" spans="1:29" ht="64.5" customHeight="1" x14ac:dyDescent="0.25">
      <c r="A63" s="284" t="s">
        <v>5828</v>
      </c>
      <c r="B63" s="290" t="s">
        <v>5858</v>
      </c>
      <c r="C63" s="290"/>
      <c r="D63" s="290"/>
      <c r="E63" s="290"/>
      <c r="F63" s="290"/>
      <c r="G63" s="290"/>
      <c r="H63" s="290"/>
      <c r="I63" s="290"/>
      <c r="J63" s="288" t="s">
        <v>5859</v>
      </c>
      <c r="K63" s="288"/>
      <c r="L63" s="288"/>
      <c r="M63" s="288"/>
      <c r="N63" s="288"/>
      <c r="O63" s="288"/>
      <c r="P63" s="288"/>
      <c r="Q63" s="288"/>
      <c r="R63" s="288"/>
      <c r="S63" s="288"/>
      <c r="T63" s="288"/>
      <c r="U63" s="288"/>
      <c r="V63" s="288"/>
      <c r="W63" s="288"/>
      <c r="X63" s="288"/>
      <c r="Y63" s="288"/>
      <c r="Z63" s="288"/>
      <c r="AA63" s="289"/>
      <c r="AB63" s="159"/>
      <c r="AC63" s="169"/>
    </row>
    <row r="64" spans="1:29" ht="332.25" customHeight="1" thickBot="1" x14ac:dyDescent="0.3">
      <c r="A64" s="285"/>
      <c r="B64" s="271"/>
      <c r="C64" s="271"/>
      <c r="D64" s="271"/>
      <c r="E64" s="271"/>
      <c r="F64" s="271"/>
      <c r="G64" s="271"/>
      <c r="H64" s="271"/>
      <c r="I64" s="271"/>
      <c r="J64" s="272" t="s">
        <v>5876</v>
      </c>
      <c r="K64" s="272"/>
      <c r="L64" s="272"/>
      <c r="M64" s="272"/>
      <c r="N64" s="272"/>
      <c r="O64" s="272"/>
      <c r="P64" s="272"/>
      <c r="Q64" s="271">
        <v>20</v>
      </c>
      <c r="R64" s="271"/>
      <c r="S64" s="271"/>
      <c r="T64" s="287" t="str">
        <f>IF(OR(MAX('T1 Заявени разходи'!H60:I60)=0,'Т2 Оперативна печалба'!B9=0),"",IF('Т2 Оперативна печалба'!B9*5&gt;MAX('T1 Заявени разходи'!H60:I60),20,IF('Т2 Оперативна печалба'!B9*6&gt;MAX('T1 Заявени разходи'!H60:I60),18,IF('Т2 Оперативна печалба'!B9*7&gt;MAX('T1 Заявени разходи'!H60:I60),16,IF('Т2 Оперативна печалба'!B9*8&gt;MAX('T1 Заявени разходи'!H60:I60),14,IF('Т2 Оперативна печалба'!B9*9&gt;MAX('T1 Заявени разходи'!H60:I60),12,IF('Т2 Оперативна печалба'!B9*10&gt;MAX('T1 Заявени разходи'!H60:I60),10,0)))))))</f>
        <v/>
      </c>
      <c r="U64" s="287"/>
      <c r="V64" s="271"/>
      <c r="W64" s="271"/>
      <c r="X64" s="271"/>
      <c r="Y64" s="271"/>
      <c r="Z64" s="271"/>
      <c r="AA64" s="286"/>
      <c r="AB64" s="159">
        <f>+IF(T64="",1,0)</f>
        <v>1</v>
      </c>
      <c r="AC64" s="161" t="s">
        <v>5879</v>
      </c>
    </row>
    <row r="65" spans="1:29" ht="49.5" customHeight="1" thickBot="1" x14ac:dyDescent="0.3">
      <c r="A65" s="179" t="s">
        <v>5829</v>
      </c>
      <c r="B65" s="216" t="s">
        <v>5826</v>
      </c>
      <c r="C65" s="216"/>
      <c r="D65" s="216"/>
      <c r="E65" s="216"/>
      <c r="F65" s="216"/>
      <c r="G65" s="216"/>
      <c r="H65" s="216"/>
      <c r="I65" s="216"/>
      <c r="J65" s="216" t="s">
        <v>17</v>
      </c>
      <c r="K65" s="216"/>
      <c r="L65" s="216"/>
      <c r="M65" s="216"/>
      <c r="N65" s="216"/>
      <c r="O65" s="216"/>
      <c r="P65" s="216"/>
      <c r="Q65" s="216">
        <v>10</v>
      </c>
      <c r="R65" s="216"/>
      <c r="S65" s="216"/>
      <c r="T65" s="296"/>
      <c r="U65" s="296"/>
      <c r="V65" s="217" t="str">
        <f>IF(COUNTA(T65:U65)=0,"",IF(COUNTA(T65:U65)=1,"Моля да посочите документ/и, обосноваващи заявения брой точки","Моля да изберете само една опция"))</f>
        <v/>
      </c>
      <c r="W65" s="217"/>
      <c r="X65" s="217"/>
      <c r="Y65" s="217"/>
      <c r="Z65" s="217"/>
      <c r="AA65" s="218"/>
      <c r="AB65" s="159"/>
      <c r="AC65" s="162"/>
    </row>
    <row r="66" spans="1:29" ht="34.5" customHeight="1" thickBot="1" x14ac:dyDescent="0.3">
      <c r="A66" s="180" t="s">
        <v>238</v>
      </c>
      <c r="B66" s="273" t="s">
        <v>5838</v>
      </c>
      <c r="C66" s="273"/>
      <c r="D66" s="273"/>
      <c r="E66" s="273"/>
      <c r="F66" s="273"/>
      <c r="G66" s="273"/>
      <c r="H66" s="273"/>
      <c r="I66" s="273"/>
      <c r="J66" s="273"/>
      <c r="K66" s="273"/>
      <c r="L66" s="273"/>
      <c r="M66" s="273"/>
      <c r="N66" s="273"/>
      <c r="O66" s="273"/>
      <c r="P66" s="273"/>
      <c r="Q66" s="293" t="s">
        <v>5836</v>
      </c>
      <c r="R66" s="293"/>
      <c r="S66" s="293"/>
      <c r="T66" s="293"/>
      <c r="U66" s="293"/>
      <c r="V66" s="294">
        <v>10</v>
      </c>
      <c r="W66" s="294"/>
      <c r="X66" s="294"/>
      <c r="Y66" s="294"/>
      <c r="Z66" s="294"/>
      <c r="AA66" s="295"/>
      <c r="AB66" s="159"/>
      <c r="AC66" s="169"/>
    </row>
    <row r="67" spans="1:29" ht="88.5" customHeight="1" thickBot="1" x14ac:dyDescent="0.3">
      <c r="A67" s="179" t="s">
        <v>5837</v>
      </c>
      <c r="B67" s="215" t="s">
        <v>5839</v>
      </c>
      <c r="C67" s="215"/>
      <c r="D67" s="215"/>
      <c r="E67" s="215"/>
      <c r="F67" s="215"/>
      <c r="G67" s="215"/>
      <c r="H67" s="215"/>
      <c r="I67" s="215"/>
      <c r="J67" s="215" t="s">
        <v>5878</v>
      </c>
      <c r="K67" s="215"/>
      <c r="L67" s="215"/>
      <c r="M67" s="215"/>
      <c r="N67" s="215"/>
      <c r="O67" s="215"/>
      <c r="P67" s="215"/>
      <c r="Q67" s="216">
        <v>10</v>
      </c>
      <c r="R67" s="216"/>
      <c r="S67" s="216"/>
      <c r="T67" s="296"/>
      <c r="U67" s="296"/>
      <c r="V67" s="217" t="str">
        <f>IF(COUNTA(T67:U67)=0,"",IF(COUNTA(T67:U67)=1,"Моля да посочите документ/и, обосноваващи заявения брой точки","Моля да изберете само една опция"))</f>
        <v/>
      </c>
      <c r="W67" s="217"/>
      <c r="X67" s="217"/>
      <c r="Y67" s="217"/>
      <c r="Z67" s="217"/>
      <c r="AA67" s="218"/>
      <c r="AB67" s="159">
        <f t="shared" ref="AB67" si="1">+IF(T67="X",1,0)</f>
        <v>0</v>
      </c>
      <c r="AC67" s="163"/>
    </row>
    <row r="68" spans="1:29" ht="43.5" customHeight="1" thickBot="1" x14ac:dyDescent="0.3">
      <c r="A68" s="221" t="s">
        <v>5841</v>
      </c>
      <c r="B68" s="222"/>
      <c r="C68" s="222"/>
      <c r="D68" s="222"/>
      <c r="E68" s="222"/>
      <c r="F68" s="222"/>
      <c r="G68" s="222"/>
      <c r="H68" s="222"/>
      <c r="I68" s="222"/>
      <c r="J68" s="222"/>
      <c r="K68" s="222"/>
      <c r="L68" s="222"/>
      <c r="M68" s="222"/>
      <c r="N68" s="222"/>
      <c r="O68" s="222"/>
      <c r="P68" s="222"/>
      <c r="Q68" s="222"/>
      <c r="R68" s="222"/>
      <c r="S68" s="222"/>
      <c r="T68" s="222"/>
      <c r="U68" s="222"/>
      <c r="V68" s="219">
        <f>SUM(T60,T62,T64:U65,T67)</f>
        <v>0</v>
      </c>
      <c r="W68" s="219"/>
      <c r="X68" s="219"/>
      <c r="Y68" s="219"/>
      <c r="Z68" s="219"/>
      <c r="AA68" s="220"/>
      <c r="AB68" s="159">
        <f>ROUND(V68,0)</f>
        <v>0</v>
      </c>
      <c r="AC68" s="170" t="s">
        <v>5846</v>
      </c>
    </row>
    <row r="69" spans="1:29" ht="20.25" customHeight="1" x14ac:dyDescent="0.25">
      <c r="A69" s="291" t="s">
        <v>5842</v>
      </c>
      <c r="B69" s="291"/>
      <c r="C69" s="291"/>
      <c r="D69" s="291"/>
      <c r="E69" s="291"/>
      <c r="F69" s="291"/>
      <c r="G69" s="291"/>
      <c r="H69" s="291"/>
      <c r="I69" s="291"/>
      <c r="J69" s="291"/>
      <c r="K69" s="291"/>
      <c r="L69" s="291"/>
      <c r="M69" s="291"/>
      <c r="N69" s="291"/>
      <c r="O69" s="291"/>
      <c r="P69" s="291"/>
      <c r="Q69" s="291"/>
      <c r="R69" s="291"/>
      <c r="S69" s="291"/>
      <c r="T69" s="291"/>
      <c r="U69" s="291"/>
      <c r="V69" s="292">
        <v>10</v>
      </c>
      <c r="W69" s="292"/>
      <c r="X69" s="292"/>
      <c r="Y69" s="292"/>
      <c r="Z69" s="292"/>
      <c r="AA69" s="292"/>
      <c r="AB69" s="159">
        <f>ROUND(V69,0)</f>
        <v>10</v>
      </c>
      <c r="AC69" s="169"/>
    </row>
    <row r="70" spans="1:29" ht="33" customHeight="1" x14ac:dyDescent="0.25">
      <c r="A70" s="214" t="s">
        <v>5840</v>
      </c>
      <c r="B70" s="214"/>
      <c r="C70" s="214"/>
      <c r="D70" s="214"/>
      <c r="E70" s="214"/>
      <c r="F70" s="214"/>
      <c r="G70" s="214"/>
      <c r="H70" s="214"/>
      <c r="I70" s="214"/>
      <c r="J70" s="214"/>
      <c r="K70" s="214"/>
      <c r="L70" s="214"/>
      <c r="M70" s="214"/>
      <c r="N70" s="214"/>
      <c r="O70" s="214"/>
      <c r="P70" s="214"/>
      <c r="Q70" s="214"/>
      <c r="R70" s="214"/>
      <c r="S70" s="214"/>
      <c r="T70" s="214"/>
      <c r="U70" s="214"/>
      <c r="V70" s="214"/>
      <c r="W70" s="214"/>
      <c r="X70" s="214"/>
      <c r="Y70" s="214"/>
      <c r="Z70" s="214"/>
      <c r="AA70" s="214"/>
      <c r="AB70" s="159"/>
      <c r="AC70" s="169"/>
    </row>
    <row r="71" spans="1:29" ht="15" customHeight="1" x14ac:dyDescent="0.25">
      <c r="A71" s="181"/>
      <c r="B71" s="181"/>
      <c r="C71" s="181"/>
      <c r="D71" s="181"/>
      <c r="E71" s="181"/>
      <c r="F71" s="181"/>
      <c r="G71" s="181"/>
      <c r="H71" s="181"/>
      <c r="I71" s="181"/>
      <c r="J71" s="181"/>
      <c r="K71" s="181"/>
      <c r="L71" s="181"/>
      <c r="M71" s="181"/>
      <c r="N71" s="181"/>
      <c r="O71" s="181"/>
      <c r="P71" s="181"/>
      <c r="Q71" s="181"/>
      <c r="R71" s="181"/>
      <c r="S71" s="181"/>
      <c r="T71" s="181"/>
      <c r="U71" s="181"/>
      <c r="V71" s="181"/>
      <c r="W71" s="181"/>
      <c r="X71" s="181"/>
      <c r="Y71" s="181"/>
      <c r="Z71" s="181"/>
      <c r="AA71" s="181"/>
    </row>
    <row r="72" spans="1:29" ht="81" customHeight="1" x14ac:dyDescent="0.25">
      <c r="A72" s="223" t="s">
        <v>5732</v>
      </c>
      <c r="B72" s="223"/>
      <c r="C72" s="223"/>
      <c r="D72" s="223"/>
      <c r="E72" s="223"/>
      <c r="F72" s="223"/>
      <c r="G72" s="223"/>
      <c r="H72" s="223"/>
      <c r="I72" s="223"/>
      <c r="J72" s="223"/>
      <c r="K72" s="223"/>
      <c r="L72" s="223"/>
      <c r="M72" s="223"/>
      <c r="N72" s="223"/>
      <c r="O72" s="223"/>
      <c r="P72" s="223"/>
      <c r="Q72" s="223"/>
      <c r="R72" s="223"/>
      <c r="S72" s="223"/>
      <c r="T72" s="223"/>
      <c r="U72" s="223"/>
      <c r="V72" s="223"/>
      <c r="W72" s="223"/>
      <c r="X72" s="223"/>
      <c r="Y72" s="223"/>
      <c r="Z72" s="223"/>
      <c r="AA72" s="223"/>
    </row>
    <row r="73" spans="1:29" ht="15" customHeight="1" x14ac:dyDescent="0.25">
      <c r="A73" s="224" t="s">
        <v>48</v>
      </c>
      <c r="B73" s="224"/>
      <c r="C73" s="224"/>
      <c r="D73" s="224"/>
      <c r="E73" s="224"/>
      <c r="F73" s="224"/>
      <c r="G73" s="224"/>
      <c r="H73" s="224"/>
      <c r="I73" s="224"/>
      <c r="J73" s="224"/>
      <c r="K73" s="224"/>
      <c r="L73" s="224"/>
      <c r="M73" s="224"/>
      <c r="N73" s="224"/>
      <c r="O73" s="224"/>
      <c r="P73" s="224"/>
      <c r="Q73" s="224"/>
      <c r="R73" s="224"/>
      <c r="S73" s="224"/>
      <c r="T73" s="224"/>
      <c r="U73" s="224"/>
      <c r="V73" s="224"/>
      <c r="W73" s="224"/>
      <c r="X73" s="224"/>
      <c r="Y73" s="224"/>
      <c r="Z73" s="224"/>
      <c r="AA73" s="224"/>
    </row>
    <row r="74" spans="1:29" ht="15" customHeight="1" x14ac:dyDescent="0.25">
      <c r="A74" s="181"/>
      <c r="B74" s="181"/>
      <c r="C74" s="181"/>
      <c r="D74" s="181"/>
      <c r="E74" s="181"/>
      <c r="F74" s="181"/>
      <c r="G74" s="181"/>
      <c r="H74" s="181"/>
      <c r="I74" s="181"/>
      <c r="J74" s="181"/>
      <c r="K74" s="181"/>
      <c r="L74" s="181"/>
      <c r="M74" s="181"/>
      <c r="N74" s="181"/>
      <c r="O74" s="181"/>
      <c r="P74" s="181"/>
      <c r="Q74" s="181"/>
      <c r="R74" s="181"/>
      <c r="S74" s="181"/>
      <c r="T74" s="181"/>
      <c r="U74" s="181"/>
      <c r="V74" s="181"/>
      <c r="W74" s="181"/>
      <c r="X74" s="181"/>
      <c r="Y74" s="181"/>
      <c r="Z74" s="181"/>
      <c r="AA74" s="181"/>
    </row>
    <row r="75" spans="1:29" ht="15.75" x14ac:dyDescent="0.25">
      <c r="A75" s="200" t="s">
        <v>49</v>
      </c>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row>
    <row r="76" spans="1:29" ht="15.75" x14ac:dyDescent="0.25">
      <c r="A76" s="201" t="s">
        <v>50</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row>
    <row r="77" spans="1:29" ht="15.75" x14ac:dyDescent="0.25">
      <c r="A77" s="184" t="s">
        <v>51</v>
      </c>
      <c r="B77" s="184"/>
      <c r="C77" s="184"/>
      <c r="D77" s="184"/>
      <c r="E77" s="184"/>
      <c r="F77" s="184"/>
      <c r="G77" s="184"/>
      <c r="H77" s="184"/>
      <c r="I77" s="184"/>
      <c r="J77" s="184"/>
      <c r="K77" s="184"/>
      <c r="L77" s="184"/>
      <c r="M77" s="184"/>
      <c r="N77" s="184"/>
      <c r="O77" s="184"/>
      <c r="P77" s="184"/>
      <c r="Q77" s="184"/>
      <c r="R77" s="184"/>
      <c r="S77" s="184"/>
      <c r="T77" s="184"/>
      <c r="U77" s="184"/>
      <c r="V77" s="184"/>
      <c r="W77" s="184"/>
      <c r="X77" s="184"/>
      <c r="Y77" s="46" t="s">
        <v>57</v>
      </c>
      <c r="Z77" s="187"/>
      <c r="AA77" s="187"/>
    </row>
    <row r="78" spans="1:29" ht="15" customHeight="1" x14ac:dyDescent="0.25">
      <c r="A78" s="184" t="s">
        <v>52</v>
      </c>
      <c r="B78" s="184"/>
      <c r="C78" s="184"/>
      <c r="D78" s="184"/>
      <c r="E78" s="184"/>
      <c r="F78" s="184"/>
      <c r="G78" s="184"/>
      <c r="H78" s="184"/>
      <c r="I78" s="184"/>
      <c r="J78" s="184"/>
      <c r="K78" s="184"/>
      <c r="L78" s="184"/>
      <c r="M78" s="184"/>
      <c r="N78" s="184"/>
      <c r="O78" s="184"/>
      <c r="P78" s="184"/>
      <c r="Q78" s="184"/>
      <c r="R78" s="184"/>
      <c r="S78" s="184"/>
      <c r="T78" s="184"/>
      <c r="U78" s="184"/>
      <c r="V78" s="184"/>
      <c r="W78" s="184"/>
      <c r="X78" s="184"/>
      <c r="Y78" s="46" t="s">
        <v>57</v>
      </c>
      <c r="Z78" s="187"/>
      <c r="AA78" s="187"/>
    </row>
    <row r="79" spans="1:29" ht="15" customHeight="1" x14ac:dyDescent="0.25">
      <c r="A79" s="184" t="s">
        <v>53</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46" t="s">
        <v>57</v>
      </c>
      <c r="Z79" s="187"/>
      <c r="AA79" s="187"/>
    </row>
    <row r="80" spans="1:29" ht="15" customHeight="1" x14ac:dyDescent="0.25">
      <c r="A80" s="184" t="s">
        <v>54</v>
      </c>
      <c r="B80" s="184"/>
      <c r="C80" s="184"/>
      <c r="D80" s="184"/>
      <c r="E80" s="184"/>
      <c r="F80" s="184"/>
      <c r="G80" s="184"/>
      <c r="H80" s="184"/>
      <c r="I80" s="184"/>
      <c r="J80" s="184"/>
      <c r="K80" s="184"/>
      <c r="L80" s="184"/>
      <c r="M80" s="184"/>
      <c r="N80" s="184"/>
      <c r="O80" s="184"/>
      <c r="P80" s="184"/>
      <c r="Q80" s="184"/>
      <c r="R80" s="184"/>
      <c r="S80" s="184"/>
      <c r="T80" s="184"/>
      <c r="U80" s="184"/>
      <c r="V80" s="184"/>
      <c r="W80" s="184"/>
      <c r="X80" s="184"/>
      <c r="Y80" s="46" t="s">
        <v>57</v>
      </c>
      <c r="Z80" s="187"/>
      <c r="AA80" s="187"/>
    </row>
    <row r="81" spans="1:37" ht="15" customHeight="1" x14ac:dyDescent="0.25">
      <c r="A81" s="184" t="s">
        <v>55</v>
      </c>
      <c r="B81" s="184"/>
      <c r="C81" s="184"/>
      <c r="D81" s="184"/>
      <c r="E81" s="184"/>
      <c r="F81" s="184"/>
      <c r="G81" s="184"/>
      <c r="H81" s="184"/>
      <c r="I81" s="184"/>
      <c r="J81" s="184"/>
      <c r="K81" s="184"/>
      <c r="L81" s="184"/>
      <c r="M81" s="184"/>
      <c r="N81" s="184"/>
      <c r="O81" s="184"/>
      <c r="P81" s="184"/>
      <c r="Q81" s="184"/>
      <c r="R81" s="184"/>
      <c r="S81" s="184"/>
      <c r="T81" s="184"/>
      <c r="U81" s="184"/>
      <c r="V81" s="184"/>
      <c r="W81" s="184"/>
      <c r="X81" s="184"/>
      <c r="Y81" s="46" t="s">
        <v>57</v>
      </c>
      <c r="Z81" s="187"/>
      <c r="AA81" s="187"/>
    </row>
    <row r="82" spans="1:37" ht="15" customHeight="1" x14ac:dyDescent="0.25">
      <c r="A82" s="184" t="s">
        <v>56</v>
      </c>
      <c r="B82" s="184"/>
      <c r="C82" s="184"/>
      <c r="D82" s="184"/>
      <c r="E82" s="184"/>
      <c r="F82" s="184"/>
      <c r="G82" s="184"/>
      <c r="H82" s="184"/>
      <c r="I82" s="184"/>
      <c r="J82" s="184"/>
      <c r="K82" s="184"/>
      <c r="L82" s="184"/>
      <c r="M82" s="184"/>
      <c r="N82" s="184"/>
      <c r="O82" s="184"/>
      <c r="P82" s="184"/>
      <c r="Q82" s="184"/>
      <c r="R82" s="184"/>
      <c r="S82" s="184"/>
      <c r="T82" s="184"/>
      <c r="U82" s="184"/>
      <c r="V82" s="184"/>
      <c r="W82" s="184"/>
      <c r="X82" s="184"/>
      <c r="Y82" s="46" t="s">
        <v>57</v>
      </c>
      <c r="Z82" s="187"/>
      <c r="AA82" s="187"/>
    </row>
    <row r="83" spans="1:37" ht="15" customHeight="1" x14ac:dyDescent="0.25">
      <c r="A83" s="184" t="s">
        <v>58</v>
      </c>
      <c r="B83" s="184"/>
      <c r="C83" s="184"/>
      <c r="D83" s="184"/>
      <c r="E83" s="184"/>
      <c r="F83" s="225"/>
      <c r="G83" s="225"/>
      <c r="H83" s="225"/>
      <c r="I83" s="225"/>
      <c r="J83" s="225"/>
      <c r="K83" s="225"/>
      <c r="L83" s="225"/>
      <c r="M83" s="225"/>
      <c r="N83" s="225"/>
      <c r="O83" s="225"/>
      <c r="P83" s="225"/>
      <c r="Q83" s="225"/>
      <c r="R83" s="225"/>
      <c r="S83" s="225"/>
      <c r="T83" s="225"/>
      <c r="U83" s="225"/>
      <c r="V83" s="225"/>
      <c r="W83" s="225"/>
      <c r="X83" s="225"/>
      <c r="Y83" s="46" t="s">
        <v>57</v>
      </c>
      <c r="Z83" s="187"/>
      <c r="AA83" s="187"/>
    </row>
    <row r="84" spans="1:37" ht="15" customHeight="1" x14ac:dyDescent="0.25">
      <c r="A84" s="200" t="s">
        <v>59</v>
      </c>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50"/>
    </row>
    <row r="85" spans="1:37" ht="15" customHeight="1" x14ac:dyDescent="0.25">
      <c r="A85" s="188" t="s">
        <v>60</v>
      </c>
      <c r="B85" s="188"/>
      <c r="C85" s="187"/>
      <c r="D85" s="187"/>
      <c r="E85" s="187"/>
      <c r="F85" s="187"/>
      <c r="G85" s="187"/>
      <c r="H85" s="188" t="s">
        <v>61</v>
      </c>
      <c r="I85" s="188"/>
      <c r="J85" s="187"/>
      <c r="K85" s="187"/>
      <c r="L85" s="187"/>
      <c r="M85" s="187"/>
      <c r="N85" s="187"/>
      <c r="O85" s="188" t="s">
        <v>62</v>
      </c>
      <c r="P85" s="188"/>
      <c r="Q85" s="187"/>
      <c r="R85" s="187"/>
      <c r="S85" s="187"/>
      <c r="T85" s="187"/>
      <c r="U85" s="187"/>
      <c r="V85" s="188" t="s">
        <v>63</v>
      </c>
      <c r="W85" s="188"/>
      <c r="X85" s="187"/>
      <c r="Y85" s="187"/>
      <c r="Z85" s="187"/>
      <c r="AA85" s="187"/>
      <c r="AB85" s="47"/>
    </row>
    <row r="86" spans="1:37" ht="15" customHeight="1" x14ac:dyDescent="0.25">
      <c r="A86" s="200" t="s">
        <v>64</v>
      </c>
      <c r="B86" s="200"/>
      <c r="C86" s="200"/>
      <c r="D86" s="200"/>
      <c r="E86" s="200"/>
      <c r="F86" s="200"/>
      <c r="G86" s="200"/>
      <c r="H86" s="200"/>
      <c r="I86" s="200"/>
      <c r="J86" s="200"/>
      <c r="K86" s="200"/>
      <c r="L86" s="200"/>
      <c r="M86" s="200"/>
      <c r="N86" s="200"/>
      <c r="O86" s="200"/>
      <c r="P86" s="200"/>
      <c r="Q86" s="200"/>
      <c r="R86" s="200"/>
      <c r="S86" s="200"/>
      <c r="T86" s="200"/>
      <c r="U86" s="200"/>
      <c r="V86" s="188" t="s">
        <v>65</v>
      </c>
      <c r="W86" s="188"/>
      <c r="X86" s="187"/>
      <c r="Y86" s="187"/>
      <c r="Z86" s="187"/>
      <c r="AA86" s="187"/>
    </row>
    <row r="87" spans="1:37" ht="15" customHeight="1" x14ac:dyDescent="0.25">
      <c r="A87" s="200" t="s">
        <v>66</v>
      </c>
      <c r="B87" s="200"/>
      <c r="C87" s="200"/>
      <c r="D87" s="200"/>
      <c r="E87" s="200"/>
      <c r="F87" s="200"/>
      <c r="G87" s="200"/>
      <c r="H87" s="200"/>
      <c r="I87" s="200"/>
      <c r="J87" s="200"/>
      <c r="K87" s="200"/>
      <c r="L87" s="200"/>
      <c r="M87" s="200"/>
      <c r="N87" s="200"/>
      <c r="O87" s="200"/>
      <c r="P87" s="200"/>
      <c r="Q87" s="200"/>
      <c r="R87" s="200"/>
      <c r="S87" s="200"/>
      <c r="T87" s="200"/>
      <c r="U87" s="200"/>
      <c r="V87" s="188" t="s">
        <v>67</v>
      </c>
      <c r="W87" s="188"/>
      <c r="X87" s="2"/>
      <c r="Y87" s="188" t="s">
        <v>68</v>
      </c>
      <c r="Z87" s="188"/>
      <c r="AA87" s="2"/>
    </row>
    <row r="88" spans="1:37" ht="15" customHeight="1" x14ac:dyDescent="0.25">
      <c r="A88" s="200" t="s">
        <v>69</v>
      </c>
      <c r="B88" s="200"/>
      <c r="C88" s="200"/>
      <c r="D88" s="200"/>
      <c r="E88" s="200"/>
      <c r="F88" s="200"/>
      <c r="G88" s="200"/>
      <c r="H88" s="200"/>
      <c r="I88" s="200"/>
      <c r="J88" s="200"/>
      <c r="K88" s="200"/>
      <c r="L88" s="200"/>
      <c r="M88" s="200"/>
      <c r="N88" s="200"/>
      <c r="O88" s="200"/>
      <c r="P88" s="200"/>
      <c r="Q88" s="200"/>
      <c r="R88" s="200"/>
      <c r="S88" s="200"/>
      <c r="T88" s="200"/>
      <c r="U88" s="200"/>
      <c r="V88" s="200"/>
      <c r="W88" s="200"/>
      <c r="X88" s="200"/>
      <c r="Y88" s="200"/>
      <c r="Z88" s="200"/>
      <c r="AA88" s="200"/>
    </row>
    <row r="89" spans="1:37" ht="15" customHeight="1" x14ac:dyDescent="0.25">
      <c r="A89" s="188" t="s">
        <v>70</v>
      </c>
      <c r="B89" s="188"/>
      <c r="C89" s="188"/>
      <c r="D89" s="188"/>
      <c r="E89" s="187"/>
      <c r="F89" s="187"/>
      <c r="G89" s="187"/>
      <c r="H89" s="187"/>
      <c r="I89" s="187"/>
      <c r="J89" s="188" t="s">
        <v>62</v>
      </c>
      <c r="K89" s="188"/>
      <c r="L89" s="188"/>
      <c r="M89" s="188"/>
      <c r="N89" s="187"/>
      <c r="O89" s="187"/>
      <c r="P89" s="187"/>
      <c r="Q89" s="187"/>
      <c r="R89" s="187"/>
      <c r="S89" s="188" t="s">
        <v>71</v>
      </c>
      <c r="T89" s="188"/>
      <c r="U89" s="188"/>
      <c r="V89" s="188"/>
      <c r="W89" s="187"/>
      <c r="X89" s="187"/>
      <c r="Y89" s="187"/>
      <c r="Z89" s="187"/>
      <c r="AA89" s="187"/>
    </row>
    <row r="90" spans="1:37" ht="15" customHeight="1" x14ac:dyDescent="0.25">
      <c r="A90" s="200" t="s">
        <v>82</v>
      </c>
      <c r="B90" s="200"/>
      <c r="C90" s="200"/>
      <c r="D90" s="200"/>
      <c r="E90" s="200"/>
      <c r="F90" s="200"/>
      <c r="G90" s="200"/>
      <c r="H90" s="200"/>
      <c r="I90" s="200"/>
      <c r="J90" s="200"/>
      <c r="K90" s="200"/>
      <c r="L90" s="200"/>
      <c r="M90" s="200"/>
      <c r="N90" s="200"/>
      <c r="O90" s="200"/>
      <c r="P90" s="200"/>
      <c r="Q90" s="200"/>
      <c r="R90" s="200"/>
      <c r="S90" s="200"/>
      <c r="T90" s="200"/>
      <c r="U90" s="200"/>
      <c r="V90" s="193"/>
      <c r="W90" s="193"/>
      <c r="X90" s="193"/>
      <c r="Y90" s="193"/>
      <c r="Z90" s="193"/>
      <c r="AA90" s="193"/>
      <c r="AB90" s="49" t="s">
        <v>12</v>
      </c>
      <c r="AD90" s="1" t="s">
        <v>72</v>
      </c>
      <c r="AK90" s="1" t="s">
        <v>12</v>
      </c>
    </row>
    <row r="91" spans="1:37" ht="15" customHeight="1" x14ac:dyDescent="0.25">
      <c r="A91" s="206" t="s">
        <v>73</v>
      </c>
      <c r="B91" s="206"/>
      <c r="C91" s="206"/>
      <c r="D91" s="206"/>
      <c r="E91" s="206"/>
      <c r="F91" s="206"/>
      <c r="G91" s="206"/>
      <c r="H91" s="206"/>
      <c r="I91" s="206"/>
      <c r="J91" s="206"/>
      <c r="K91" s="206"/>
      <c r="L91" s="206"/>
      <c r="M91" s="206"/>
      <c r="N91" s="206"/>
      <c r="O91" s="206"/>
      <c r="P91" s="206"/>
      <c r="Q91" s="206"/>
      <c r="R91" s="206"/>
      <c r="S91" s="206"/>
      <c r="T91" s="206"/>
      <c r="U91" s="206"/>
      <c r="V91" s="206"/>
      <c r="W91" s="206"/>
      <c r="X91" s="206"/>
      <c r="Y91" s="206"/>
      <c r="Z91" s="206"/>
      <c r="AA91" s="206"/>
      <c r="AB91" s="49" t="s">
        <v>11</v>
      </c>
      <c r="AD91" s="1" t="s">
        <v>74</v>
      </c>
      <c r="AK91" s="1" t="s">
        <v>11</v>
      </c>
    </row>
    <row r="92" spans="1:37" ht="15" customHeight="1" x14ac:dyDescent="0.25">
      <c r="A92" s="196" t="s">
        <v>75</v>
      </c>
      <c r="B92" s="196"/>
      <c r="C92" s="196"/>
      <c r="D92" s="205"/>
      <c r="E92" s="205"/>
      <c r="F92" s="205"/>
      <c r="G92" s="205"/>
      <c r="H92" s="205"/>
      <c r="I92" s="205"/>
      <c r="J92" s="205"/>
      <c r="K92" s="205"/>
      <c r="L92" s="205"/>
      <c r="M92" s="196" t="s">
        <v>76</v>
      </c>
      <c r="N92" s="196"/>
      <c r="O92" s="196"/>
      <c r="P92" s="196"/>
      <c r="Q92" s="196"/>
      <c r="R92" s="204"/>
      <c r="S92" s="204"/>
      <c r="T92" s="204"/>
      <c r="U92" s="204"/>
      <c r="V92" s="196" t="s">
        <v>77</v>
      </c>
      <c r="W92" s="196"/>
      <c r="X92" s="196"/>
      <c r="Y92" s="204"/>
      <c r="Z92" s="204"/>
      <c r="AA92" s="204"/>
      <c r="AD92" s="1" t="s">
        <v>78</v>
      </c>
    </row>
    <row r="93" spans="1:37" ht="15" customHeight="1" x14ac:dyDescent="0.25">
      <c r="A93" s="196" t="s">
        <v>75</v>
      </c>
      <c r="B93" s="196"/>
      <c r="C93" s="196"/>
      <c r="D93" s="205"/>
      <c r="E93" s="205"/>
      <c r="F93" s="205"/>
      <c r="G93" s="205"/>
      <c r="H93" s="205"/>
      <c r="I93" s="205"/>
      <c r="J93" s="205"/>
      <c r="K93" s="205"/>
      <c r="L93" s="205"/>
      <c r="M93" s="196" t="s">
        <v>76</v>
      </c>
      <c r="N93" s="196"/>
      <c r="O93" s="196"/>
      <c r="P93" s="196"/>
      <c r="Q93" s="196"/>
      <c r="R93" s="204"/>
      <c r="S93" s="204"/>
      <c r="T93" s="204"/>
      <c r="U93" s="204"/>
      <c r="V93" s="196" t="s">
        <v>77</v>
      </c>
      <c r="W93" s="196"/>
      <c r="X93" s="196"/>
      <c r="Y93" s="204"/>
      <c r="Z93" s="204"/>
      <c r="AA93" s="204"/>
      <c r="AD93" s="1" t="s">
        <v>79</v>
      </c>
    </row>
    <row r="94" spans="1:37" ht="15" customHeight="1" x14ac:dyDescent="0.25">
      <c r="A94" s="196" t="s">
        <v>75</v>
      </c>
      <c r="B94" s="196"/>
      <c r="C94" s="196"/>
      <c r="D94" s="205"/>
      <c r="E94" s="205"/>
      <c r="F94" s="205"/>
      <c r="G94" s="205"/>
      <c r="H94" s="205"/>
      <c r="I94" s="205"/>
      <c r="J94" s="205"/>
      <c r="K94" s="205"/>
      <c r="L94" s="205"/>
      <c r="M94" s="196" t="s">
        <v>76</v>
      </c>
      <c r="N94" s="196"/>
      <c r="O94" s="196"/>
      <c r="P94" s="196"/>
      <c r="Q94" s="196"/>
      <c r="R94" s="204"/>
      <c r="S94" s="204"/>
      <c r="T94" s="204"/>
      <c r="U94" s="204"/>
      <c r="V94" s="196" t="s">
        <v>77</v>
      </c>
      <c r="W94" s="196"/>
      <c r="X94" s="196"/>
      <c r="Y94" s="204"/>
      <c r="Z94" s="204"/>
      <c r="AA94" s="204"/>
      <c r="AD94" s="1" t="s">
        <v>80</v>
      </c>
    </row>
    <row r="95" spans="1:37" ht="15" customHeight="1" x14ac:dyDescent="0.25">
      <c r="A95" s="196" t="s">
        <v>75</v>
      </c>
      <c r="B95" s="196"/>
      <c r="C95" s="196"/>
      <c r="D95" s="205"/>
      <c r="E95" s="205"/>
      <c r="F95" s="205"/>
      <c r="G95" s="205"/>
      <c r="H95" s="205"/>
      <c r="I95" s="205"/>
      <c r="J95" s="205"/>
      <c r="K95" s="205"/>
      <c r="L95" s="205"/>
      <c r="M95" s="196" t="s">
        <v>76</v>
      </c>
      <c r="N95" s="196"/>
      <c r="O95" s="196"/>
      <c r="P95" s="196"/>
      <c r="Q95" s="196"/>
      <c r="R95" s="204"/>
      <c r="S95" s="204"/>
      <c r="T95" s="204"/>
      <c r="U95" s="204"/>
      <c r="V95" s="196" t="s">
        <v>77</v>
      </c>
      <c r="W95" s="196"/>
      <c r="X95" s="196"/>
      <c r="Y95" s="204"/>
      <c r="Z95" s="204"/>
      <c r="AA95" s="204"/>
      <c r="AD95" s="1" t="s">
        <v>81</v>
      </c>
    </row>
    <row r="96" spans="1:37" ht="15" customHeight="1" x14ac:dyDescent="0.25">
      <c r="A96" s="196" t="s">
        <v>75</v>
      </c>
      <c r="B96" s="196"/>
      <c r="C96" s="196"/>
      <c r="D96" s="205"/>
      <c r="E96" s="205"/>
      <c r="F96" s="205"/>
      <c r="G96" s="205"/>
      <c r="H96" s="205"/>
      <c r="I96" s="205"/>
      <c r="J96" s="205"/>
      <c r="K96" s="205"/>
      <c r="L96" s="205"/>
      <c r="M96" s="196" t="s">
        <v>76</v>
      </c>
      <c r="N96" s="196"/>
      <c r="O96" s="196"/>
      <c r="P96" s="196"/>
      <c r="Q96" s="196"/>
      <c r="R96" s="204"/>
      <c r="S96" s="204"/>
      <c r="T96" s="204"/>
      <c r="U96" s="204"/>
      <c r="V96" s="196" t="s">
        <v>77</v>
      </c>
      <c r="W96" s="196"/>
      <c r="X96" s="196"/>
      <c r="Y96" s="204"/>
      <c r="Z96" s="204"/>
      <c r="AA96" s="204"/>
    </row>
    <row r="97" spans="1:27" ht="15" customHeight="1" x14ac:dyDescent="0.25">
      <c r="A97" s="200" t="s">
        <v>83</v>
      </c>
      <c r="B97" s="200"/>
      <c r="C97" s="200"/>
      <c r="D97" s="200"/>
      <c r="E97" s="200"/>
      <c r="F97" s="200"/>
      <c r="G97" s="200"/>
      <c r="H97" s="200"/>
      <c r="I97" s="200"/>
      <c r="J97" s="200"/>
      <c r="K97" s="200"/>
      <c r="L97" s="200"/>
      <c r="M97" s="200"/>
      <c r="N97" s="200"/>
      <c r="O97" s="200"/>
      <c r="P97" s="200"/>
      <c r="Q97" s="200"/>
      <c r="R97" s="200"/>
      <c r="S97" s="200"/>
      <c r="T97" s="200"/>
      <c r="U97" s="200"/>
      <c r="V97" s="200"/>
      <c r="W97" s="200"/>
      <c r="X97" s="200"/>
      <c r="Y97" s="200"/>
      <c r="Z97" s="200"/>
      <c r="AA97" s="200"/>
    </row>
    <row r="98" spans="1:27" ht="15" customHeight="1" x14ac:dyDescent="0.25">
      <c r="A98" s="201" t="s">
        <v>84</v>
      </c>
      <c r="B98" s="201"/>
      <c r="C98" s="201"/>
      <c r="D98" s="201"/>
      <c r="E98" s="201"/>
      <c r="F98" s="201"/>
      <c r="G98" s="201"/>
      <c r="H98" s="201"/>
      <c r="I98" s="201"/>
      <c r="J98" s="201"/>
      <c r="K98" s="201"/>
      <c r="L98" s="201"/>
      <c r="M98" s="201"/>
      <c r="N98" s="201"/>
      <c r="O98" s="201"/>
      <c r="P98" s="201"/>
      <c r="Q98" s="201"/>
      <c r="R98" s="201"/>
      <c r="S98" s="201"/>
      <c r="T98" s="201"/>
      <c r="U98" s="201"/>
      <c r="V98" s="201"/>
      <c r="W98" s="201"/>
      <c r="X98" s="201"/>
      <c r="Y98" s="201"/>
      <c r="Z98" s="201"/>
      <c r="AA98" s="201"/>
    </row>
    <row r="99" spans="1:27" ht="15" customHeight="1" x14ac:dyDescent="0.25">
      <c r="A99" s="202"/>
      <c r="B99" s="202"/>
      <c r="C99" s="202"/>
      <c r="D99" s="202"/>
      <c r="E99" s="202"/>
      <c r="F99" s="202"/>
      <c r="G99" s="202"/>
      <c r="H99" s="202"/>
      <c r="I99" s="202"/>
      <c r="J99" s="184" t="s">
        <v>86</v>
      </c>
      <c r="K99" s="184"/>
      <c r="L99" s="184"/>
      <c r="M99" s="184"/>
      <c r="N99" s="184"/>
      <c r="O99" s="203" t="s">
        <v>85</v>
      </c>
      <c r="P99" s="203"/>
      <c r="Q99" s="203"/>
      <c r="R99" s="203"/>
      <c r="S99" s="203"/>
      <c r="T99" s="203"/>
      <c r="U99" s="203"/>
      <c r="V99" s="203"/>
      <c r="W99" s="203"/>
      <c r="X99" s="203"/>
      <c r="Y99" s="203"/>
      <c r="Z99" s="203"/>
      <c r="AA99" s="203"/>
    </row>
    <row r="100" spans="1:27" ht="15" customHeight="1" x14ac:dyDescent="0.25">
      <c r="A100" s="202"/>
      <c r="B100" s="202"/>
      <c r="C100" s="202"/>
      <c r="D100" s="202"/>
      <c r="E100" s="202"/>
      <c r="F100" s="202"/>
      <c r="G100" s="202"/>
      <c r="H100" s="202"/>
      <c r="I100" s="202"/>
      <c r="J100" s="184"/>
      <c r="K100" s="184"/>
      <c r="L100" s="184"/>
      <c r="M100" s="184"/>
      <c r="N100" s="184"/>
      <c r="O100" s="203" t="s">
        <v>87</v>
      </c>
      <c r="P100" s="203"/>
      <c r="Q100" s="203"/>
      <c r="R100" s="203"/>
      <c r="S100" s="203"/>
      <c r="T100" s="203"/>
      <c r="U100" s="203"/>
      <c r="V100" s="203"/>
      <c r="W100" s="203"/>
      <c r="X100" s="203"/>
      <c r="Y100" s="46" t="s">
        <v>57</v>
      </c>
      <c r="Z100" s="187"/>
      <c r="AA100" s="187"/>
    </row>
    <row r="101" spans="1:27" ht="15" customHeight="1" x14ac:dyDescent="0.25">
      <c r="A101" s="202"/>
      <c r="B101" s="202"/>
      <c r="C101" s="202"/>
      <c r="D101" s="202"/>
      <c r="E101" s="202"/>
      <c r="F101" s="202"/>
      <c r="G101" s="202"/>
      <c r="H101" s="202"/>
      <c r="I101" s="202"/>
      <c r="J101" s="184"/>
      <c r="K101" s="184"/>
      <c r="L101" s="184"/>
      <c r="M101" s="184"/>
      <c r="N101" s="184"/>
      <c r="O101" s="203" t="s">
        <v>88</v>
      </c>
      <c r="P101" s="203"/>
      <c r="Q101" s="203"/>
      <c r="R101" s="203"/>
      <c r="S101" s="203"/>
      <c r="T101" s="203"/>
      <c r="U101" s="203"/>
      <c r="V101" s="203"/>
      <c r="W101" s="203"/>
      <c r="X101" s="203"/>
      <c r="Y101" s="46" t="s">
        <v>57</v>
      </c>
      <c r="Z101" s="187"/>
      <c r="AA101" s="187"/>
    </row>
    <row r="102" spans="1:27" ht="15" customHeight="1" x14ac:dyDescent="0.25">
      <c r="A102" s="202"/>
      <c r="B102" s="202"/>
      <c r="C102" s="202"/>
      <c r="D102" s="202"/>
      <c r="E102" s="202"/>
      <c r="F102" s="202"/>
      <c r="G102" s="202"/>
      <c r="H102" s="202"/>
      <c r="I102" s="202"/>
      <c r="J102" s="184"/>
      <c r="K102" s="184"/>
      <c r="L102" s="184"/>
      <c r="M102" s="184"/>
      <c r="N102" s="184"/>
      <c r="O102" s="203" t="s">
        <v>89</v>
      </c>
      <c r="P102" s="203"/>
      <c r="Q102" s="203"/>
      <c r="R102" s="203"/>
      <c r="S102" s="203"/>
      <c r="T102" s="203"/>
      <c r="U102" s="203"/>
      <c r="V102" s="203"/>
      <c r="W102" s="203"/>
      <c r="X102" s="203"/>
      <c r="Y102" s="46" t="s">
        <v>57</v>
      </c>
      <c r="Z102" s="187"/>
      <c r="AA102" s="187"/>
    </row>
    <row r="103" spans="1:27" ht="30" customHeight="1" x14ac:dyDescent="0.25">
      <c r="A103" s="186" t="s">
        <v>5854</v>
      </c>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c r="X103" s="186"/>
      <c r="Y103" s="186"/>
      <c r="Z103" s="186"/>
      <c r="AA103" s="186"/>
    </row>
    <row r="104" spans="1:27" ht="15" customHeight="1" x14ac:dyDescent="0.25">
      <c r="A104" s="198" t="s">
        <v>90</v>
      </c>
      <c r="B104" s="198"/>
      <c r="C104" s="198"/>
      <c r="D104" s="198"/>
      <c r="E104" s="198"/>
      <c r="F104" s="198"/>
      <c r="G104" s="198"/>
      <c r="H104" s="198"/>
      <c r="I104" s="198"/>
      <c r="J104" s="198"/>
      <c r="K104" s="198"/>
      <c r="L104" s="198"/>
      <c r="M104" s="198"/>
      <c r="N104" s="198"/>
      <c r="O104" s="198"/>
      <c r="P104" s="198"/>
      <c r="Q104" s="198"/>
      <c r="R104" s="198"/>
      <c r="S104" s="198"/>
      <c r="T104" s="198"/>
      <c r="U104" s="198"/>
      <c r="V104" s="198"/>
      <c r="W104" s="198"/>
      <c r="X104" s="198"/>
      <c r="Y104" s="198"/>
      <c r="Z104" s="198"/>
      <c r="AA104" s="198"/>
    </row>
    <row r="105" spans="1:27" ht="15" customHeight="1" x14ac:dyDescent="0.25">
      <c r="A105" s="196" t="s">
        <v>91</v>
      </c>
      <c r="B105" s="196"/>
      <c r="C105" s="196"/>
      <c r="D105" s="196"/>
      <c r="E105" s="196"/>
      <c r="F105" s="196"/>
      <c r="G105" s="196"/>
      <c r="H105" s="196"/>
      <c r="I105" s="199" t="s">
        <v>92</v>
      </c>
      <c r="J105" s="199"/>
      <c r="K105" s="199"/>
      <c r="L105" s="199"/>
      <c r="M105" s="199"/>
      <c r="N105" s="199"/>
      <c r="O105" s="199"/>
      <c r="P105" s="199"/>
      <c r="Q105" s="199"/>
      <c r="R105" s="199"/>
      <c r="S105" s="199"/>
      <c r="T105" s="199"/>
      <c r="U105" s="199"/>
      <c r="V105" s="199"/>
      <c r="W105" s="196" t="s">
        <v>93</v>
      </c>
      <c r="X105" s="196"/>
      <c r="Y105" s="196"/>
      <c r="Z105" s="196"/>
      <c r="AA105" s="196"/>
    </row>
    <row r="106" spans="1:27" ht="15" customHeight="1" x14ac:dyDescent="0.25">
      <c r="A106" s="196"/>
      <c r="B106" s="196"/>
      <c r="C106" s="196"/>
      <c r="D106" s="196"/>
      <c r="E106" s="196"/>
      <c r="F106" s="196"/>
      <c r="G106" s="196"/>
      <c r="H106" s="196"/>
      <c r="I106" s="199" t="s">
        <v>94</v>
      </c>
      <c r="J106" s="199"/>
      <c r="K106" s="199"/>
      <c r="L106" s="199"/>
      <c r="M106" s="199"/>
      <c r="N106" s="199"/>
      <c r="O106" s="199"/>
      <c r="P106" s="199" t="s">
        <v>95</v>
      </c>
      <c r="Q106" s="199"/>
      <c r="R106" s="199"/>
      <c r="S106" s="199"/>
      <c r="T106" s="199"/>
      <c r="U106" s="199"/>
      <c r="V106" s="199"/>
      <c r="W106" s="196"/>
      <c r="X106" s="196"/>
      <c r="Y106" s="196"/>
      <c r="Z106" s="196"/>
      <c r="AA106" s="196"/>
    </row>
    <row r="107" spans="1:27" ht="15" customHeight="1" x14ac:dyDescent="0.25">
      <c r="A107" s="194"/>
      <c r="B107" s="194"/>
      <c r="C107" s="194"/>
      <c r="D107" s="194"/>
      <c r="E107" s="194"/>
      <c r="F107" s="194"/>
      <c r="G107" s="194"/>
      <c r="H107" s="194"/>
      <c r="I107" s="193"/>
      <c r="J107" s="193"/>
      <c r="K107" s="193"/>
      <c r="L107" s="193"/>
      <c r="M107" s="193"/>
      <c r="N107" s="193"/>
      <c r="O107" s="193"/>
      <c r="P107" s="193"/>
      <c r="Q107" s="193"/>
      <c r="R107" s="193"/>
      <c r="S107" s="193"/>
      <c r="T107" s="193"/>
      <c r="U107" s="193"/>
      <c r="V107" s="193"/>
      <c r="W107" s="193"/>
      <c r="X107" s="193"/>
      <c r="Y107" s="193"/>
      <c r="Z107" s="193"/>
      <c r="AA107" s="193"/>
    </row>
    <row r="108" spans="1:27" ht="15" customHeight="1" x14ac:dyDescent="0.25">
      <c r="A108" s="194"/>
      <c r="B108" s="194"/>
      <c r="C108" s="194"/>
      <c r="D108" s="194"/>
      <c r="E108" s="194"/>
      <c r="F108" s="194"/>
      <c r="G108" s="194"/>
      <c r="H108" s="194"/>
      <c r="I108" s="193"/>
      <c r="J108" s="193"/>
      <c r="K108" s="193"/>
      <c r="L108" s="193"/>
      <c r="M108" s="193"/>
      <c r="N108" s="193"/>
      <c r="O108" s="193"/>
      <c r="P108" s="193"/>
      <c r="Q108" s="193"/>
      <c r="R108" s="193"/>
      <c r="S108" s="193"/>
      <c r="T108" s="193"/>
      <c r="U108" s="193"/>
      <c r="V108" s="193"/>
      <c r="W108" s="193"/>
      <c r="X108" s="193"/>
      <c r="Y108" s="193"/>
      <c r="Z108" s="193"/>
      <c r="AA108" s="193"/>
    </row>
    <row r="109" spans="1:27" ht="15" customHeight="1" x14ac:dyDescent="0.25">
      <c r="A109" s="194"/>
      <c r="B109" s="194"/>
      <c r="C109" s="194"/>
      <c r="D109" s="194"/>
      <c r="E109" s="194"/>
      <c r="F109" s="194"/>
      <c r="G109" s="194"/>
      <c r="H109" s="194"/>
      <c r="I109" s="193"/>
      <c r="J109" s="193"/>
      <c r="K109" s="193"/>
      <c r="L109" s="193"/>
      <c r="M109" s="193"/>
      <c r="N109" s="193"/>
      <c r="O109" s="193"/>
      <c r="P109" s="193"/>
      <c r="Q109" s="193"/>
      <c r="R109" s="193"/>
      <c r="S109" s="193"/>
      <c r="T109" s="193"/>
      <c r="U109" s="193"/>
      <c r="V109" s="193"/>
      <c r="W109" s="193"/>
      <c r="X109" s="193"/>
      <c r="Y109" s="193"/>
      <c r="Z109" s="193"/>
      <c r="AA109" s="193"/>
    </row>
    <row r="110" spans="1:27" ht="15" customHeight="1" x14ac:dyDescent="0.25">
      <c r="A110" s="194"/>
      <c r="B110" s="194"/>
      <c r="C110" s="194"/>
      <c r="D110" s="194"/>
      <c r="E110" s="194"/>
      <c r="F110" s="194"/>
      <c r="G110" s="194"/>
      <c r="H110" s="194"/>
      <c r="I110" s="193"/>
      <c r="J110" s="193"/>
      <c r="K110" s="193"/>
      <c r="L110" s="193"/>
      <c r="M110" s="193"/>
      <c r="N110" s="193"/>
      <c r="O110" s="193"/>
      <c r="P110" s="193"/>
      <c r="Q110" s="193"/>
      <c r="R110" s="193"/>
      <c r="S110" s="193"/>
      <c r="T110" s="193"/>
      <c r="U110" s="193"/>
      <c r="V110" s="193"/>
      <c r="W110" s="193"/>
      <c r="X110" s="193"/>
      <c r="Y110" s="193"/>
      <c r="Z110" s="193"/>
      <c r="AA110" s="193"/>
    </row>
    <row r="111" spans="1:27" ht="15" customHeight="1" x14ac:dyDescent="0.25">
      <c r="A111" s="194"/>
      <c r="B111" s="194"/>
      <c r="C111" s="194"/>
      <c r="D111" s="194"/>
      <c r="E111" s="194"/>
      <c r="F111" s="194"/>
      <c r="G111" s="194"/>
      <c r="H111" s="194"/>
      <c r="I111" s="193"/>
      <c r="J111" s="193"/>
      <c r="K111" s="193"/>
      <c r="L111" s="193"/>
      <c r="M111" s="193"/>
      <c r="N111" s="193"/>
      <c r="O111" s="193"/>
      <c r="P111" s="193"/>
      <c r="Q111" s="193"/>
      <c r="R111" s="193"/>
      <c r="S111" s="193"/>
      <c r="T111" s="193"/>
      <c r="U111" s="193"/>
      <c r="V111" s="193"/>
      <c r="W111" s="193"/>
      <c r="X111" s="193"/>
      <c r="Y111" s="193"/>
      <c r="Z111" s="193"/>
      <c r="AA111" s="193"/>
    </row>
    <row r="112" spans="1:27" ht="15" customHeight="1" x14ac:dyDescent="0.25">
      <c r="A112" s="194"/>
      <c r="B112" s="194"/>
      <c r="C112" s="194"/>
      <c r="D112" s="194"/>
      <c r="E112" s="194"/>
      <c r="F112" s="194"/>
      <c r="G112" s="194"/>
      <c r="H112" s="194"/>
      <c r="I112" s="193"/>
      <c r="J112" s="193"/>
      <c r="K112" s="193"/>
      <c r="L112" s="193"/>
      <c r="M112" s="193"/>
      <c r="N112" s="193"/>
      <c r="O112" s="193"/>
      <c r="P112" s="193"/>
      <c r="Q112" s="193"/>
      <c r="R112" s="193"/>
      <c r="S112" s="193"/>
      <c r="T112" s="193"/>
      <c r="U112" s="193"/>
      <c r="V112" s="193"/>
      <c r="W112" s="193"/>
      <c r="X112" s="193"/>
      <c r="Y112" s="193"/>
      <c r="Z112" s="193"/>
      <c r="AA112" s="193"/>
    </row>
    <row r="113" spans="1:27" ht="15" customHeight="1" x14ac:dyDescent="0.25">
      <c r="A113" s="194"/>
      <c r="B113" s="194"/>
      <c r="C113" s="194"/>
      <c r="D113" s="194"/>
      <c r="E113" s="194"/>
      <c r="F113" s="194"/>
      <c r="G113" s="194"/>
      <c r="H113" s="194"/>
      <c r="I113" s="193"/>
      <c r="J113" s="193"/>
      <c r="K113" s="193"/>
      <c r="L113" s="193"/>
      <c r="M113" s="193"/>
      <c r="N113" s="193"/>
      <c r="O113" s="193"/>
      <c r="P113" s="193"/>
      <c r="Q113" s="193"/>
      <c r="R113" s="193"/>
      <c r="S113" s="193"/>
      <c r="T113" s="193"/>
      <c r="U113" s="193"/>
      <c r="V113" s="193"/>
      <c r="W113" s="193"/>
      <c r="X113" s="193"/>
      <c r="Y113" s="193"/>
      <c r="Z113" s="193"/>
      <c r="AA113" s="193"/>
    </row>
    <row r="114" spans="1:27" ht="15" customHeight="1" x14ac:dyDescent="0.25">
      <c r="A114" s="194"/>
      <c r="B114" s="194"/>
      <c r="C114" s="194"/>
      <c r="D114" s="194"/>
      <c r="E114" s="194"/>
      <c r="F114" s="194"/>
      <c r="G114" s="194"/>
      <c r="H114" s="194"/>
      <c r="I114" s="193"/>
      <c r="J114" s="193"/>
      <c r="K114" s="193"/>
      <c r="L114" s="193"/>
      <c r="M114" s="193"/>
      <c r="N114" s="193"/>
      <c r="O114" s="193"/>
      <c r="P114" s="193"/>
      <c r="Q114" s="193"/>
      <c r="R114" s="193"/>
      <c r="S114" s="193"/>
      <c r="T114" s="193"/>
      <c r="U114" s="193"/>
      <c r="V114" s="193"/>
      <c r="W114" s="193"/>
      <c r="X114" s="193"/>
      <c r="Y114" s="193"/>
      <c r="Z114" s="193"/>
      <c r="AA114" s="193"/>
    </row>
    <row r="115" spans="1:27" ht="15" customHeight="1" x14ac:dyDescent="0.25">
      <c r="A115" s="194"/>
      <c r="B115" s="194"/>
      <c r="C115" s="194"/>
      <c r="D115" s="194"/>
      <c r="E115" s="194"/>
      <c r="F115" s="194"/>
      <c r="G115" s="194"/>
      <c r="H115" s="194"/>
      <c r="I115" s="193"/>
      <c r="J115" s="193"/>
      <c r="K115" s="193"/>
      <c r="L115" s="193"/>
      <c r="M115" s="193"/>
      <c r="N115" s="193"/>
      <c r="O115" s="193"/>
      <c r="P115" s="193"/>
      <c r="Q115" s="193"/>
      <c r="R115" s="193"/>
      <c r="S115" s="193"/>
      <c r="T115" s="193"/>
      <c r="U115" s="193"/>
      <c r="V115" s="193"/>
      <c r="W115" s="193"/>
      <c r="X115" s="193"/>
      <c r="Y115" s="193"/>
      <c r="Z115" s="193"/>
      <c r="AA115" s="193"/>
    </row>
    <row r="116" spans="1:27" ht="15" customHeight="1" x14ac:dyDescent="0.25">
      <c r="A116" s="194"/>
      <c r="B116" s="194"/>
      <c r="C116" s="194"/>
      <c r="D116" s="194"/>
      <c r="E116" s="194"/>
      <c r="F116" s="194"/>
      <c r="G116" s="194"/>
      <c r="H116" s="194"/>
      <c r="I116" s="193"/>
      <c r="J116" s="193"/>
      <c r="K116" s="193"/>
      <c r="L116" s="193"/>
      <c r="M116" s="193"/>
      <c r="N116" s="193"/>
      <c r="O116" s="193"/>
      <c r="P116" s="193"/>
      <c r="Q116" s="193"/>
      <c r="R116" s="193"/>
      <c r="S116" s="193"/>
      <c r="T116" s="193"/>
      <c r="U116" s="193"/>
      <c r="V116" s="193"/>
      <c r="W116" s="193"/>
      <c r="X116" s="193"/>
      <c r="Y116" s="193"/>
      <c r="Z116" s="193"/>
      <c r="AA116" s="193"/>
    </row>
    <row r="117" spans="1:27" ht="15" customHeight="1" x14ac:dyDescent="0.25">
      <c r="A117" s="194"/>
      <c r="B117" s="194"/>
      <c r="C117" s="194"/>
      <c r="D117" s="194"/>
      <c r="E117" s="194"/>
      <c r="F117" s="194"/>
      <c r="G117" s="194"/>
      <c r="H117" s="194"/>
      <c r="I117" s="193"/>
      <c r="J117" s="193"/>
      <c r="K117" s="193"/>
      <c r="L117" s="193"/>
      <c r="M117" s="193"/>
      <c r="N117" s="193"/>
      <c r="O117" s="193"/>
      <c r="P117" s="193"/>
      <c r="Q117" s="193"/>
      <c r="R117" s="193"/>
      <c r="S117" s="193"/>
      <c r="T117" s="193"/>
      <c r="U117" s="193"/>
      <c r="V117" s="193"/>
      <c r="W117" s="193"/>
      <c r="X117" s="193"/>
      <c r="Y117" s="193"/>
      <c r="Z117" s="193"/>
      <c r="AA117" s="193"/>
    </row>
    <row r="118" spans="1:27" ht="15" customHeight="1" x14ac:dyDescent="0.25">
      <c r="A118" s="191" t="s">
        <v>228</v>
      </c>
      <c r="B118" s="191"/>
      <c r="C118" s="191"/>
      <c r="D118" s="191"/>
      <c r="E118" s="191"/>
      <c r="F118" s="191"/>
      <c r="G118" s="191"/>
      <c r="H118" s="191"/>
      <c r="I118" s="193"/>
      <c r="J118" s="193"/>
      <c r="K118" s="193"/>
      <c r="L118" s="193"/>
      <c r="M118" s="193"/>
      <c r="N118" s="193"/>
      <c r="O118" s="193"/>
      <c r="P118" s="193"/>
      <c r="Q118" s="193"/>
      <c r="R118" s="193"/>
      <c r="S118" s="193"/>
      <c r="T118" s="193"/>
      <c r="U118" s="193"/>
      <c r="V118" s="193"/>
      <c r="W118" s="193"/>
      <c r="X118" s="193"/>
      <c r="Y118" s="193"/>
      <c r="Z118" s="193"/>
      <c r="AA118" s="193"/>
    </row>
    <row r="119" spans="1:27" ht="15" customHeight="1" x14ac:dyDescent="0.25">
      <c r="A119" s="197" t="s">
        <v>96</v>
      </c>
      <c r="B119" s="197"/>
      <c r="C119" s="197"/>
      <c r="D119" s="197"/>
      <c r="E119" s="197"/>
      <c r="F119" s="197"/>
      <c r="G119" s="197"/>
      <c r="H119" s="197"/>
      <c r="I119" s="197"/>
      <c r="J119" s="197"/>
      <c r="K119" s="197"/>
      <c r="L119" s="197"/>
      <c r="M119" s="197"/>
      <c r="N119" s="197"/>
      <c r="O119" s="197"/>
      <c r="P119" s="197"/>
      <c r="Q119" s="197"/>
      <c r="R119" s="197"/>
      <c r="S119" s="197"/>
      <c r="T119" s="197"/>
      <c r="U119" s="197"/>
      <c r="V119" s="197"/>
      <c r="W119" s="197"/>
      <c r="X119" s="197"/>
      <c r="Y119" s="197"/>
      <c r="Z119" s="197"/>
      <c r="AA119" s="197"/>
    </row>
    <row r="120" spans="1:27" ht="15" customHeight="1" x14ac:dyDescent="0.25">
      <c r="A120" s="195" t="s">
        <v>97</v>
      </c>
      <c r="B120" s="195"/>
      <c r="C120" s="195"/>
      <c r="D120" s="195"/>
      <c r="E120" s="195"/>
      <c r="F120" s="195"/>
      <c r="G120" s="195"/>
      <c r="H120" s="196" t="s">
        <v>98</v>
      </c>
      <c r="I120" s="196"/>
      <c r="J120" s="196"/>
      <c r="K120" s="196"/>
      <c r="L120" s="196"/>
      <c r="M120" s="196"/>
      <c r="N120" s="196"/>
      <c r="O120" s="196"/>
      <c r="P120" s="196"/>
      <c r="Q120" s="196"/>
      <c r="R120" s="196"/>
      <c r="S120" s="196"/>
      <c r="T120" s="196"/>
      <c r="U120" s="196"/>
      <c r="V120" s="196"/>
      <c r="W120" s="196"/>
      <c r="X120" s="196"/>
      <c r="Y120" s="196"/>
      <c r="Z120" s="196"/>
      <c r="AA120" s="196"/>
    </row>
    <row r="121" spans="1:27" ht="15" customHeight="1" x14ac:dyDescent="0.25">
      <c r="A121" s="195"/>
      <c r="B121" s="195"/>
      <c r="C121" s="195"/>
      <c r="D121" s="195"/>
      <c r="E121" s="195"/>
      <c r="F121" s="195"/>
      <c r="G121" s="195"/>
      <c r="H121" s="196" t="s">
        <v>94</v>
      </c>
      <c r="I121" s="196"/>
      <c r="J121" s="196"/>
      <c r="K121" s="196"/>
      <c r="L121" s="196"/>
      <c r="M121" s="196" t="s">
        <v>95</v>
      </c>
      <c r="N121" s="196"/>
      <c r="O121" s="196"/>
      <c r="P121" s="196"/>
      <c r="Q121" s="196"/>
      <c r="R121" s="196"/>
      <c r="S121" s="196" t="s">
        <v>99</v>
      </c>
      <c r="T121" s="196"/>
      <c r="U121" s="196"/>
      <c r="V121" s="196" t="s">
        <v>100</v>
      </c>
      <c r="W121" s="196"/>
      <c r="X121" s="196"/>
      <c r="Y121" s="196" t="s">
        <v>101</v>
      </c>
      <c r="Z121" s="196"/>
      <c r="AA121" s="196"/>
    </row>
    <row r="122" spans="1:27" ht="15" customHeight="1" x14ac:dyDescent="0.25">
      <c r="A122" s="194"/>
      <c r="B122" s="194"/>
      <c r="C122" s="194"/>
      <c r="D122" s="194"/>
      <c r="E122" s="194"/>
      <c r="F122" s="194"/>
      <c r="G122" s="194"/>
      <c r="H122" s="192"/>
      <c r="I122" s="192"/>
      <c r="J122" s="192"/>
      <c r="K122" s="192"/>
      <c r="L122" s="192"/>
      <c r="M122" s="192"/>
      <c r="N122" s="192"/>
      <c r="O122" s="192"/>
      <c r="P122" s="192"/>
      <c r="Q122" s="192"/>
      <c r="R122" s="192"/>
      <c r="S122" s="193"/>
      <c r="T122" s="193"/>
      <c r="U122" s="193"/>
      <c r="V122" s="193"/>
      <c r="W122" s="193"/>
      <c r="X122" s="193"/>
      <c r="Y122" s="193"/>
      <c r="Z122" s="193"/>
      <c r="AA122" s="193"/>
    </row>
    <row r="123" spans="1:27" ht="15" customHeight="1" x14ac:dyDescent="0.25">
      <c r="A123" s="194"/>
      <c r="B123" s="194"/>
      <c r="C123" s="194"/>
      <c r="D123" s="194"/>
      <c r="E123" s="194"/>
      <c r="F123" s="194"/>
      <c r="G123" s="194"/>
      <c r="H123" s="192"/>
      <c r="I123" s="192"/>
      <c r="J123" s="192"/>
      <c r="K123" s="192"/>
      <c r="L123" s="192"/>
      <c r="M123" s="192"/>
      <c r="N123" s="192"/>
      <c r="O123" s="192"/>
      <c r="P123" s="192"/>
      <c r="Q123" s="192"/>
      <c r="R123" s="192"/>
      <c r="S123" s="193"/>
      <c r="T123" s="193"/>
      <c r="U123" s="193"/>
      <c r="V123" s="193"/>
      <c r="W123" s="193"/>
      <c r="X123" s="193"/>
      <c r="Y123" s="193"/>
      <c r="Z123" s="193"/>
      <c r="AA123" s="193"/>
    </row>
    <row r="124" spans="1:27" ht="15" customHeight="1" x14ac:dyDescent="0.25">
      <c r="A124" s="194"/>
      <c r="B124" s="194"/>
      <c r="C124" s="194"/>
      <c r="D124" s="194"/>
      <c r="E124" s="194"/>
      <c r="F124" s="194"/>
      <c r="G124" s="194"/>
      <c r="H124" s="192"/>
      <c r="I124" s="192"/>
      <c r="J124" s="192"/>
      <c r="K124" s="192"/>
      <c r="L124" s="192"/>
      <c r="M124" s="192"/>
      <c r="N124" s="192"/>
      <c r="O124" s="192"/>
      <c r="P124" s="192"/>
      <c r="Q124" s="192"/>
      <c r="R124" s="192"/>
      <c r="S124" s="193"/>
      <c r="T124" s="193"/>
      <c r="U124" s="193"/>
      <c r="V124" s="193"/>
      <c r="W124" s="193"/>
      <c r="X124" s="193"/>
      <c r="Y124" s="193"/>
      <c r="Z124" s="193"/>
      <c r="AA124" s="193"/>
    </row>
    <row r="125" spans="1:27" ht="15" customHeight="1" x14ac:dyDescent="0.25">
      <c r="A125" s="194"/>
      <c r="B125" s="194"/>
      <c r="C125" s="194"/>
      <c r="D125" s="194"/>
      <c r="E125" s="194"/>
      <c r="F125" s="194"/>
      <c r="G125" s="194"/>
      <c r="H125" s="192"/>
      <c r="I125" s="192"/>
      <c r="J125" s="192"/>
      <c r="K125" s="192"/>
      <c r="L125" s="192"/>
      <c r="M125" s="192"/>
      <c r="N125" s="192"/>
      <c r="O125" s="192"/>
      <c r="P125" s="192"/>
      <c r="Q125" s="192"/>
      <c r="R125" s="192"/>
      <c r="S125" s="193"/>
      <c r="T125" s="193"/>
      <c r="U125" s="193"/>
      <c r="V125" s="193"/>
      <c r="W125" s="193"/>
      <c r="X125" s="193"/>
      <c r="Y125" s="193"/>
      <c r="Z125" s="193"/>
      <c r="AA125" s="193"/>
    </row>
    <row r="126" spans="1:27" ht="15" customHeight="1" x14ac:dyDescent="0.25">
      <c r="A126" s="194"/>
      <c r="B126" s="194"/>
      <c r="C126" s="194"/>
      <c r="D126" s="194"/>
      <c r="E126" s="194"/>
      <c r="F126" s="194"/>
      <c r="G126" s="194"/>
      <c r="H126" s="192"/>
      <c r="I126" s="192"/>
      <c r="J126" s="192"/>
      <c r="K126" s="192"/>
      <c r="L126" s="192"/>
      <c r="M126" s="192"/>
      <c r="N126" s="192"/>
      <c r="O126" s="192"/>
      <c r="P126" s="192"/>
      <c r="Q126" s="192"/>
      <c r="R126" s="192"/>
      <c r="S126" s="193"/>
      <c r="T126" s="193"/>
      <c r="U126" s="193"/>
      <c r="V126" s="193"/>
      <c r="W126" s="193"/>
      <c r="X126" s="193"/>
      <c r="Y126" s="193"/>
      <c r="Z126" s="193"/>
      <c r="AA126" s="193"/>
    </row>
    <row r="127" spans="1:27" ht="15" customHeight="1" x14ac:dyDescent="0.25">
      <c r="A127" s="194"/>
      <c r="B127" s="194"/>
      <c r="C127" s="194"/>
      <c r="D127" s="194"/>
      <c r="E127" s="194"/>
      <c r="F127" s="194"/>
      <c r="G127" s="194"/>
      <c r="H127" s="192"/>
      <c r="I127" s="192"/>
      <c r="J127" s="192"/>
      <c r="K127" s="192"/>
      <c r="L127" s="192"/>
      <c r="M127" s="192"/>
      <c r="N127" s="192"/>
      <c r="O127" s="192"/>
      <c r="P127" s="192"/>
      <c r="Q127" s="192"/>
      <c r="R127" s="192"/>
      <c r="S127" s="193"/>
      <c r="T127" s="193"/>
      <c r="U127" s="193"/>
      <c r="V127" s="193"/>
      <c r="W127" s="193"/>
      <c r="X127" s="193"/>
      <c r="Y127" s="193"/>
      <c r="Z127" s="193"/>
      <c r="AA127" s="193"/>
    </row>
    <row r="128" spans="1:27" ht="15" customHeight="1" x14ac:dyDescent="0.25">
      <c r="A128" s="194"/>
      <c r="B128" s="194"/>
      <c r="C128" s="194"/>
      <c r="D128" s="194"/>
      <c r="E128" s="194"/>
      <c r="F128" s="194"/>
      <c r="G128" s="194"/>
      <c r="H128" s="192"/>
      <c r="I128" s="192"/>
      <c r="J128" s="192"/>
      <c r="K128" s="192"/>
      <c r="L128" s="192"/>
      <c r="M128" s="192"/>
      <c r="N128" s="192"/>
      <c r="O128" s="192"/>
      <c r="P128" s="192"/>
      <c r="Q128" s="192"/>
      <c r="R128" s="192"/>
      <c r="S128" s="193"/>
      <c r="T128" s="193"/>
      <c r="U128" s="193"/>
      <c r="V128" s="193"/>
      <c r="W128" s="193"/>
      <c r="X128" s="193"/>
      <c r="Y128" s="193"/>
      <c r="Z128" s="193"/>
      <c r="AA128" s="193"/>
    </row>
    <row r="129" spans="1:27" ht="15" customHeight="1" x14ac:dyDescent="0.25">
      <c r="A129" s="191" t="s">
        <v>228</v>
      </c>
      <c r="B129" s="191"/>
      <c r="C129" s="191"/>
      <c r="D129" s="191"/>
      <c r="E129" s="191"/>
      <c r="F129" s="191"/>
      <c r="G129" s="191"/>
      <c r="H129" s="192"/>
      <c r="I129" s="192"/>
      <c r="J129" s="192"/>
      <c r="K129" s="192"/>
      <c r="L129" s="192"/>
      <c r="M129" s="192"/>
      <c r="N129" s="192"/>
      <c r="O129" s="192"/>
      <c r="P129" s="192"/>
      <c r="Q129" s="192"/>
      <c r="R129" s="192"/>
      <c r="S129" s="193"/>
      <c r="T129" s="193"/>
      <c r="U129" s="193"/>
      <c r="V129" s="193"/>
      <c r="W129" s="193"/>
      <c r="X129" s="193"/>
      <c r="Y129" s="193"/>
      <c r="Z129" s="193"/>
      <c r="AA129" s="193"/>
    </row>
    <row r="130" spans="1:27" ht="15" customHeight="1" x14ac:dyDescent="0.25">
      <c r="A130" s="186" t="s">
        <v>229</v>
      </c>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c r="AA130" s="186"/>
    </row>
    <row r="131" spans="1:27" ht="15" customHeight="1" x14ac:dyDescent="0.25">
      <c r="A131" s="188" t="s">
        <v>231</v>
      </c>
      <c r="B131" s="188"/>
      <c r="C131" s="188"/>
      <c r="D131" s="188"/>
      <c r="E131" s="188"/>
      <c r="F131" s="188"/>
      <c r="G131" s="188"/>
      <c r="H131" s="188"/>
      <c r="I131" s="188"/>
      <c r="J131" s="188"/>
      <c r="K131" s="188"/>
      <c r="L131" s="188"/>
      <c r="M131" s="188"/>
      <c r="N131" s="188"/>
      <c r="O131" s="188"/>
      <c r="P131" s="188"/>
      <c r="Q131" s="188"/>
      <c r="R131" s="188"/>
      <c r="S131" s="188"/>
      <c r="T131" s="188"/>
      <c r="U131" s="188"/>
      <c r="V131" s="46" t="s">
        <v>57</v>
      </c>
      <c r="W131" s="187"/>
      <c r="X131" s="187"/>
      <c r="Y131" s="46" t="s">
        <v>230</v>
      </c>
      <c r="Z131" s="187"/>
      <c r="AA131" s="187"/>
    </row>
    <row r="132" spans="1:27" ht="15" customHeight="1" x14ac:dyDescent="0.25">
      <c r="A132" s="188" t="s">
        <v>232</v>
      </c>
      <c r="B132" s="188"/>
      <c r="C132" s="188"/>
      <c r="D132" s="188"/>
      <c r="E132" s="188"/>
      <c r="F132" s="188"/>
      <c r="G132" s="188"/>
      <c r="H132" s="188"/>
      <c r="I132" s="188"/>
      <c r="J132" s="188"/>
      <c r="K132" s="188"/>
      <c r="L132" s="188"/>
      <c r="M132" s="188"/>
      <c r="N132" s="188"/>
      <c r="O132" s="188"/>
      <c r="P132" s="188"/>
      <c r="Q132" s="188"/>
      <c r="R132" s="188"/>
      <c r="S132" s="188"/>
      <c r="T132" s="188"/>
      <c r="U132" s="188"/>
      <c r="V132" s="46" t="s">
        <v>57</v>
      </c>
      <c r="W132" s="187"/>
      <c r="X132" s="187"/>
      <c r="Y132" s="46" t="s">
        <v>230</v>
      </c>
      <c r="Z132" s="187"/>
      <c r="AA132" s="187"/>
    </row>
    <row r="133" spans="1:27" ht="15" customHeight="1" x14ac:dyDescent="0.25">
      <c r="A133" s="48" t="s">
        <v>18</v>
      </c>
      <c r="B133" s="188" t="s">
        <v>233</v>
      </c>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46" t="s">
        <v>57</v>
      </c>
      <c r="Z133" s="187"/>
      <c r="AA133" s="187"/>
    </row>
    <row r="134" spans="1:27" ht="15" customHeight="1" x14ac:dyDescent="0.25">
      <c r="A134" s="48" t="s">
        <v>18</v>
      </c>
      <c r="B134" s="188" t="s">
        <v>234</v>
      </c>
      <c r="C134" s="188"/>
      <c r="D134" s="188"/>
      <c r="E134" s="188"/>
      <c r="F134" s="188"/>
      <c r="G134" s="188"/>
      <c r="H134" s="188"/>
      <c r="I134" s="188"/>
      <c r="J134" s="188"/>
      <c r="K134" s="188"/>
      <c r="L134" s="188"/>
      <c r="M134" s="188"/>
      <c r="N134" s="188"/>
      <c r="O134" s="188"/>
      <c r="P134" s="188"/>
      <c r="Q134" s="188"/>
      <c r="R134" s="188"/>
      <c r="S134" s="188"/>
      <c r="T134" s="188"/>
      <c r="U134" s="188"/>
      <c r="V134" s="188"/>
      <c r="W134" s="188"/>
      <c r="X134" s="188"/>
      <c r="Y134" s="46" t="s">
        <v>57</v>
      </c>
      <c r="Z134" s="187"/>
      <c r="AA134" s="187"/>
    </row>
    <row r="135" spans="1:27" ht="15" customHeight="1" x14ac:dyDescent="0.25">
      <c r="A135" s="189" t="s">
        <v>235</v>
      </c>
      <c r="B135" s="189"/>
      <c r="C135" s="189"/>
      <c r="D135" s="189"/>
      <c r="E135" s="189"/>
      <c r="F135" s="189"/>
      <c r="G135" s="189"/>
      <c r="H135" s="48" t="s">
        <v>236</v>
      </c>
      <c r="I135" s="183"/>
      <c r="J135" s="183"/>
      <c r="K135" s="183"/>
      <c r="L135" s="183"/>
      <c r="M135" s="183"/>
      <c r="N135" s="183"/>
      <c r="O135" s="183"/>
      <c r="P135" s="183"/>
      <c r="Q135" s="183"/>
      <c r="R135" s="183"/>
      <c r="S135" s="183"/>
      <c r="T135" s="183"/>
      <c r="U135" s="183"/>
      <c r="V135" s="183"/>
      <c r="W135" s="183"/>
      <c r="X135" s="183"/>
      <c r="Y135" s="183"/>
      <c r="Z135" s="183"/>
      <c r="AA135" s="183"/>
    </row>
    <row r="136" spans="1:27" ht="15" customHeight="1" x14ac:dyDescent="0.25">
      <c r="A136" s="189"/>
      <c r="B136" s="189"/>
      <c r="C136" s="189"/>
      <c r="D136" s="189"/>
      <c r="E136" s="189"/>
      <c r="F136" s="189"/>
      <c r="G136" s="189"/>
      <c r="H136" s="48" t="s">
        <v>237</v>
      </c>
      <c r="I136" s="183"/>
      <c r="J136" s="183"/>
      <c r="K136" s="183"/>
      <c r="L136" s="183"/>
      <c r="M136" s="183"/>
      <c r="N136" s="183"/>
      <c r="O136" s="183"/>
      <c r="P136" s="183"/>
      <c r="Q136" s="183"/>
      <c r="R136" s="183"/>
      <c r="S136" s="183"/>
      <c r="T136" s="183"/>
      <c r="U136" s="183"/>
      <c r="V136" s="183"/>
      <c r="W136" s="183"/>
      <c r="X136" s="183"/>
      <c r="Y136" s="183"/>
      <c r="Z136" s="183"/>
      <c r="AA136" s="183"/>
    </row>
    <row r="137" spans="1:27" ht="15" customHeight="1" x14ac:dyDescent="0.25">
      <c r="A137" s="189"/>
      <c r="B137" s="189"/>
      <c r="C137" s="189"/>
      <c r="D137" s="189"/>
      <c r="E137" s="189"/>
      <c r="F137" s="189"/>
      <c r="G137" s="189"/>
      <c r="H137" s="48" t="s">
        <v>238</v>
      </c>
      <c r="I137" s="183"/>
      <c r="J137" s="183"/>
      <c r="K137" s="183"/>
      <c r="L137" s="183"/>
      <c r="M137" s="183"/>
      <c r="N137" s="183"/>
      <c r="O137" s="183"/>
      <c r="P137" s="183"/>
      <c r="Q137" s="183"/>
      <c r="R137" s="183"/>
      <c r="S137" s="183"/>
      <c r="T137" s="183"/>
      <c r="U137" s="183"/>
      <c r="V137" s="183"/>
      <c r="W137" s="183"/>
      <c r="X137" s="183"/>
      <c r="Y137" s="183"/>
      <c r="Z137" s="183"/>
      <c r="AA137" s="183"/>
    </row>
    <row r="138" spans="1:27" ht="35.25" customHeight="1" x14ac:dyDescent="0.25">
      <c r="A138" s="190" t="s">
        <v>5733</v>
      </c>
      <c r="B138" s="190"/>
      <c r="C138" s="190"/>
      <c r="D138" s="190"/>
      <c r="E138" s="190"/>
      <c r="F138" s="190"/>
      <c r="G138" s="190"/>
      <c r="H138" s="190"/>
      <c r="I138" s="190"/>
      <c r="J138" s="190"/>
      <c r="K138" s="190"/>
      <c r="L138" s="190"/>
      <c r="M138" s="190"/>
      <c r="N138" s="190"/>
      <c r="O138" s="190"/>
      <c r="P138" s="190"/>
      <c r="Q138" s="190"/>
      <c r="R138" s="190"/>
      <c r="S138" s="190"/>
      <c r="T138" s="190"/>
      <c r="U138" s="190"/>
      <c r="V138" s="190"/>
      <c r="W138" s="190"/>
      <c r="X138" s="190"/>
      <c r="Y138" s="190"/>
      <c r="Z138" s="190"/>
      <c r="AA138" s="190"/>
    </row>
    <row r="139" spans="1:27" ht="15" customHeight="1" x14ac:dyDescent="0.25">
      <c r="A139" s="189" t="s">
        <v>5718</v>
      </c>
      <c r="B139" s="189"/>
      <c r="C139" s="189"/>
      <c r="D139" s="189"/>
      <c r="E139" s="189"/>
      <c r="F139" s="189"/>
      <c r="G139" s="185" t="s">
        <v>5719</v>
      </c>
      <c r="H139" s="185"/>
      <c r="I139" s="185"/>
      <c r="J139" s="185"/>
      <c r="K139" s="189" t="s">
        <v>5720</v>
      </c>
      <c r="L139" s="189"/>
      <c r="M139" s="189"/>
      <c r="N139" s="189"/>
      <c r="O139" s="189"/>
      <c r="P139" s="189"/>
      <c r="Q139" s="189"/>
      <c r="R139" s="189"/>
      <c r="S139" s="189"/>
      <c r="T139" s="185" t="s">
        <v>5721</v>
      </c>
      <c r="U139" s="185"/>
      <c r="V139" s="185"/>
      <c r="W139" s="185"/>
      <c r="X139" s="185" t="s">
        <v>5722</v>
      </c>
      <c r="Y139" s="185"/>
      <c r="Z139" s="185"/>
      <c r="AA139" s="185"/>
    </row>
    <row r="140" spans="1:27" ht="34.5" customHeight="1" x14ac:dyDescent="0.25">
      <c r="A140" s="189"/>
      <c r="B140" s="189"/>
      <c r="C140" s="189"/>
      <c r="D140" s="189"/>
      <c r="E140" s="189"/>
      <c r="F140" s="189"/>
      <c r="G140" s="185"/>
      <c r="H140" s="185"/>
      <c r="I140" s="185"/>
      <c r="J140" s="185"/>
      <c r="K140" s="189" t="s">
        <v>5723</v>
      </c>
      <c r="L140" s="189"/>
      <c r="M140" s="189"/>
      <c r="N140" s="189"/>
      <c r="O140" s="189"/>
      <c r="P140" s="189"/>
      <c r="Q140" s="185" t="s">
        <v>5724</v>
      </c>
      <c r="R140" s="185"/>
      <c r="S140" s="185"/>
      <c r="T140" s="185"/>
      <c r="U140" s="185"/>
      <c r="V140" s="185"/>
      <c r="W140" s="185"/>
      <c r="X140" s="185"/>
      <c r="Y140" s="185"/>
      <c r="Z140" s="185"/>
      <c r="AA140" s="185"/>
    </row>
    <row r="141" spans="1:27" ht="15" customHeight="1" x14ac:dyDescent="0.25">
      <c r="A141" s="184" t="s">
        <v>5725</v>
      </c>
      <c r="B141" s="184"/>
      <c r="C141" s="184"/>
      <c r="D141" s="184"/>
      <c r="E141" s="184"/>
      <c r="F141" s="184"/>
      <c r="G141" s="182"/>
      <c r="H141" s="182"/>
      <c r="I141" s="182"/>
      <c r="J141" s="182"/>
      <c r="K141" s="184" t="s">
        <v>5727</v>
      </c>
      <c r="L141" s="184"/>
      <c r="M141" s="184"/>
      <c r="N141" s="184"/>
      <c r="O141" s="184"/>
      <c r="P141" s="184"/>
      <c r="Q141" s="185" t="s">
        <v>5728</v>
      </c>
      <c r="R141" s="185"/>
      <c r="S141" s="185"/>
      <c r="T141" s="183"/>
      <c r="U141" s="183"/>
      <c r="V141" s="183"/>
      <c r="W141" s="183"/>
      <c r="X141" s="183"/>
      <c r="Y141" s="183"/>
      <c r="Z141" s="183"/>
      <c r="AA141" s="183"/>
    </row>
    <row r="142" spans="1:27" ht="15" customHeight="1" x14ac:dyDescent="0.25">
      <c r="A142" s="184" t="s">
        <v>5726</v>
      </c>
      <c r="B142" s="184"/>
      <c r="C142" s="184"/>
      <c r="D142" s="184"/>
      <c r="E142" s="184"/>
      <c r="F142" s="184"/>
      <c r="G142" s="182"/>
      <c r="H142" s="182"/>
      <c r="I142" s="182"/>
      <c r="J142" s="182"/>
      <c r="K142" s="184" t="s">
        <v>5729</v>
      </c>
      <c r="L142" s="184"/>
      <c r="M142" s="184"/>
      <c r="N142" s="184"/>
      <c r="O142" s="184"/>
      <c r="P142" s="184"/>
      <c r="Q142" s="185" t="s">
        <v>5728</v>
      </c>
      <c r="R142" s="185"/>
      <c r="S142" s="185"/>
      <c r="T142" s="183"/>
      <c r="U142" s="183"/>
      <c r="V142" s="183"/>
      <c r="W142" s="183"/>
      <c r="X142" s="183"/>
      <c r="Y142" s="183"/>
      <c r="Z142" s="183"/>
      <c r="AA142" s="183"/>
    </row>
    <row r="143" spans="1:27" ht="40.5" customHeight="1" x14ac:dyDescent="0.25">
      <c r="A143" s="184" t="s">
        <v>5892</v>
      </c>
      <c r="B143" s="184"/>
      <c r="C143" s="184"/>
      <c r="D143" s="184"/>
      <c r="E143" s="184"/>
      <c r="F143" s="184"/>
      <c r="G143" s="183"/>
      <c r="H143" s="183"/>
      <c r="I143" s="183"/>
      <c r="J143" s="183"/>
      <c r="K143" s="184" t="s">
        <v>5893</v>
      </c>
      <c r="L143" s="184"/>
      <c r="M143" s="184"/>
      <c r="N143" s="184"/>
      <c r="O143" s="184"/>
      <c r="P143" s="184"/>
      <c r="Q143" s="185"/>
      <c r="R143" s="185"/>
      <c r="S143" s="185"/>
      <c r="T143" s="183"/>
      <c r="U143" s="183"/>
      <c r="V143" s="183"/>
      <c r="W143" s="183"/>
      <c r="X143" s="183"/>
      <c r="Y143" s="183"/>
      <c r="Z143" s="183"/>
      <c r="AA143" s="183"/>
    </row>
    <row r="161" spans="1:2" ht="15" hidden="1" customHeight="1" x14ac:dyDescent="0.25">
      <c r="A161" s="1" t="s">
        <v>5849</v>
      </c>
    </row>
    <row r="162" spans="1:2" ht="15" hidden="1" customHeight="1" x14ac:dyDescent="0.25">
      <c r="A162" s="1" t="s">
        <v>5850</v>
      </c>
    </row>
    <row r="163" spans="1:2" ht="15" hidden="1" customHeight="1" x14ac:dyDescent="0.25">
      <c r="A163" s="1" t="s">
        <v>5851</v>
      </c>
    </row>
    <row r="164" spans="1:2" ht="15" hidden="1" customHeight="1" x14ac:dyDescent="0.25">
      <c r="A164" s="41" t="s">
        <v>5852</v>
      </c>
    </row>
    <row r="165" spans="1:2" ht="15" hidden="1" customHeight="1" x14ac:dyDescent="0.25">
      <c r="A165" s="41" t="s">
        <v>5853</v>
      </c>
      <c r="B165" s="40"/>
    </row>
  </sheetData>
  <sheetProtection formatCells="0" formatColumns="0" formatRows="0" insertColumns="0" insertRows="0" insertHyperlinks="0" deleteColumns="0" deleteRows="0" selectLockedCells="1" sort="0" autoFilter="0" pivotTables="0"/>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381">
    <mergeCell ref="A63:A64"/>
    <mergeCell ref="V64:AA64"/>
    <mergeCell ref="T64:U64"/>
    <mergeCell ref="Q64:S64"/>
    <mergeCell ref="T63:AA63"/>
    <mergeCell ref="J63:S63"/>
    <mergeCell ref="B63:I64"/>
    <mergeCell ref="J67:P67"/>
    <mergeCell ref="A69:U69"/>
    <mergeCell ref="V69:AA69"/>
    <mergeCell ref="Q66:U66"/>
    <mergeCell ref="V66:AA66"/>
    <mergeCell ref="T67:U67"/>
    <mergeCell ref="B65:I65"/>
    <mergeCell ref="J65:P65"/>
    <mergeCell ref="Q65:S65"/>
    <mergeCell ref="T65:U65"/>
    <mergeCell ref="V65:AA65"/>
    <mergeCell ref="J62:P62"/>
    <mergeCell ref="J64:P64"/>
    <mergeCell ref="B66:P66"/>
    <mergeCell ref="AB52:AC52"/>
    <mergeCell ref="AC22:AC23"/>
    <mergeCell ref="B58:I58"/>
    <mergeCell ref="B60:I60"/>
    <mergeCell ref="Q60:S60"/>
    <mergeCell ref="B62:I62"/>
    <mergeCell ref="V58:AA58"/>
    <mergeCell ref="V60:AA60"/>
    <mergeCell ref="V59:AA59"/>
    <mergeCell ref="Q61:U61"/>
    <mergeCell ref="V61:AA61"/>
    <mergeCell ref="V62:AA62"/>
    <mergeCell ref="Q62:S62"/>
    <mergeCell ref="J60:P60"/>
    <mergeCell ref="AC24:AC26"/>
    <mergeCell ref="I34:AA34"/>
    <mergeCell ref="I35:AA35"/>
    <mergeCell ref="I41:AA41"/>
    <mergeCell ref="I42:AA42"/>
    <mergeCell ref="X22:AA22"/>
    <mergeCell ref="AC34:AC37"/>
    <mergeCell ref="I43:AA43"/>
    <mergeCell ref="A44:H52"/>
    <mergeCell ref="I47:W47"/>
    <mergeCell ref="X47:AA47"/>
    <mergeCell ref="I48:W48"/>
    <mergeCell ref="I44:W44"/>
    <mergeCell ref="I45:W45"/>
    <mergeCell ref="X45:AA45"/>
    <mergeCell ref="I23:W23"/>
    <mergeCell ref="X23:AA23"/>
    <mergeCell ref="I36:AA36"/>
    <mergeCell ref="I40:AA40"/>
    <mergeCell ref="X44:AA44"/>
    <mergeCell ref="A34:H43"/>
    <mergeCell ref="I37:AA37"/>
    <mergeCell ref="I38:AA38"/>
    <mergeCell ref="I39:AA39"/>
    <mergeCell ref="A24:H33"/>
    <mergeCell ref="I25:AA25"/>
    <mergeCell ref="I24:AA24"/>
    <mergeCell ref="I33:AA33"/>
    <mergeCell ref="I29:AA29"/>
    <mergeCell ref="I30:AA30"/>
    <mergeCell ref="I32:AA32"/>
    <mergeCell ref="I27:AA27"/>
    <mergeCell ref="I26:AA26"/>
    <mergeCell ref="I31:AA31"/>
    <mergeCell ref="A21:AA21"/>
    <mergeCell ref="I28:AA28"/>
    <mergeCell ref="A11:N11"/>
    <mergeCell ref="O11:AA11"/>
    <mergeCell ref="I13:AA13"/>
    <mergeCell ref="A14:H14"/>
    <mergeCell ref="I14:AA14"/>
    <mergeCell ref="V15:AA15"/>
    <mergeCell ref="A13:H13"/>
    <mergeCell ref="A17:AA17"/>
    <mergeCell ref="A18:AA18"/>
    <mergeCell ref="A19:M19"/>
    <mergeCell ref="N19:X19"/>
    <mergeCell ref="Y19:AA19"/>
    <mergeCell ref="A20:AA20"/>
    <mergeCell ref="I22:W22"/>
    <mergeCell ref="A22:H23"/>
    <mergeCell ref="A1:AA1"/>
    <mergeCell ref="O8:AA8"/>
    <mergeCell ref="A8:N8"/>
    <mergeCell ref="A2:AA2"/>
    <mergeCell ref="A3:AA3"/>
    <mergeCell ref="A5:H5"/>
    <mergeCell ref="I5:AA5"/>
    <mergeCell ref="A16:F16"/>
    <mergeCell ref="G16:AA16"/>
    <mergeCell ref="A15:E15"/>
    <mergeCell ref="F15:K15"/>
    <mergeCell ref="L15:N15"/>
    <mergeCell ref="O15:R15"/>
    <mergeCell ref="S15:U15"/>
    <mergeCell ref="A12:AA12"/>
    <mergeCell ref="A9:N9"/>
    <mergeCell ref="O7:AA7"/>
    <mergeCell ref="A6:H6"/>
    <mergeCell ref="I6:AA6"/>
    <mergeCell ref="A7:N7"/>
    <mergeCell ref="A4:AA4"/>
    <mergeCell ref="A10:N10"/>
    <mergeCell ref="O9:AA9"/>
    <mergeCell ref="O10:AA10"/>
    <mergeCell ref="A54:M54"/>
    <mergeCell ref="N54:AA54"/>
    <mergeCell ref="A55:M55"/>
    <mergeCell ref="X51:AA51"/>
    <mergeCell ref="I52:W52"/>
    <mergeCell ref="I46:W46"/>
    <mergeCell ref="X46:AA46"/>
    <mergeCell ref="I50:W50"/>
    <mergeCell ref="X50:AA50"/>
    <mergeCell ref="N55:AA55"/>
    <mergeCell ref="X49:AA49"/>
    <mergeCell ref="I51:W51"/>
    <mergeCell ref="A53:AA53"/>
    <mergeCell ref="X52:AA52"/>
    <mergeCell ref="I49:W49"/>
    <mergeCell ref="X48:AA48"/>
    <mergeCell ref="Z83:AA83"/>
    <mergeCell ref="A75:AA75"/>
    <mergeCell ref="A76:AA76"/>
    <mergeCell ref="A56:AA56"/>
    <mergeCell ref="A57:AA57"/>
    <mergeCell ref="J58:P58"/>
    <mergeCell ref="B59:P59"/>
    <mergeCell ref="Q59:U59"/>
    <mergeCell ref="Q58:S58"/>
    <mergeCell ref="T58:U58"/>
    <mergeCell ref="T60:U60"/>
    <mergeCell ref="T62:U62"/>
    <mergeCell ref="A70:AA70"/>
    <mergeCell ref="B67:I67"/>
    <mergeCell ref="Q67:S67"/>
    <mergeCell ref="V67:AA67"/>
    <mergeCell ref="V68:AA68"/>
    <mergeCell ref="A68:U68"/>
    <mergeCell ref="A72:AA72"/>
    <mergeCell ref="A73:AA73"/>
    <mergeCell ref="A83:E83"/>
    <mergeCell ref="F83:X83"/>
    <mergeCell ref="A77:X77"/>
    <mergeCell ref="B61:P61"/>
    <mergeCell ref="A84:AA84"/>
    <mergeCell ref="A85:B85"/>
    <mergeCell ref="H85:I85"/>
    <mergeCell ref="O85:P85"/>
    <mergeCell ref="V85:W85"/>
    <mergeCell ref="C85:G85"/>
    <mergeCell ref="J85:N85"/>
    <mergeCell ref="Q85:U85"/>
    <mergeCell ref="X85:AA85"/>
    <mergeCell ref="A78:X78"/>
    <mergeCell ref="A79:X79"/>
    <mergeCell ref="A80:X80"/>
    <mergeCell ref="A81:X81"/>
    <mergeCell ref="A82:X82"/>
    <mergeCell ref="Z77:AA77"/>
    <mergeCell ref="Z78:AA78"/>
    <mergeCell ref="Z79:AA79"/>
    <mergeCell ref="Z80:AA80"/>
    <mergeCell ref="Z81:AA81"/>
    <mergeCell ref="Z82:AA82"/>
    <mergeCell ref="A86:U86"/>
    <mergeCell ref="V86:W86"/>
    <mergeCell ref="X86:AA86"/>
    <mergeCell ref="V87:W87"/>
    <mergeCell ref="Y87:Z87"/>
    <mergeCell ref="A87:U87"/>
    <mergeCell ref="A88:AA88"/>
    <mergeCell ref="A89:D89"/>
    <mergeCell ref="E89:I89"/>
    <mergeCell ref="J89:M89"/>
    <mergeCell ref="N89:R89"/>
    <mergeCell ref="S89:V89"/>
    <mergeCell ref="W89:AA89"/>
    <mergeCell ref="A90:U90"/>
    <mergeCell ref="V90:AA90"/>
    <mergeCell ref="A91:AA91"/>
    <mergeCell ref="A92:C92"/>
    <mergeCell ref="D92:L92"/>
    <mergeCell ref="M92:Q92"/>
    <mergeCell ref="R92:U92"/>
    <mergeCell ref="V92:X92"/>
    <mergeCell ref="Y92:AA92"/>
    <mergeCell ref="Y96:AA96"/>
    <mergeCell ref="A93:C93"/>
    <mergeCell ref="D93:L93"/>
    <mergeCell ref="M93:Q93"/>
    <mergeCell ref="R93:U93"/>
    <mergeCell ref="V93:X93"/>
    <mergeCell ref="Y93:AA93"/>
    <mergeCell ref="A94:C94"/>
    <mergeCell ref="D94:L94"/>
    <mergeCell ref="M94:Q94"/>
    <mergeCell ref="R94:U94"/>
    <mergeCell ref="V94:X94"/>
    <mergeCell ref="Y94:AA94"/>
    <mergeCell ref="A95:C95"/>
    <mergeCell ref="D95:L95"/>
    <mergeCell ref="M95:Q95"/>
    <mergeCell ref="R95:U95"/>
    <mergeCell ref="V95:X95"/>
    <mergeCell ref="Y95:AA95"/>
    <mergeCell ref="A96:C96"/>
    <mergeCell ref="D96:L96"/>
    <mergeCell ref="M96:Q96"/>
    <mergeCell ref="R96:U96"/>
    <mergeCell ref="V96:X96"/>
    <mergeCell ref="A97:AA97"/>
    <mergeCell ref="A98:AA98"/>
    <mergeCell ref="A99:I102"/>
    <mergeCell ref="J99:N102"/>
    <mergeCell ref="O99:AA99"/>
    <mergeCell ref="Z100:AA100"/>
    <mergeCell ref="Z101:AA101"/>
    <mergeCell ref="Z102:AA102"/>
    <mergeCell ref="O100:X100"/>
    <mergeCell ref="O101:X101"/>
    <mergeCell ref="O102:X102"/>
    <mergeCell ref="A103:AA103"/>
    <mergeCell ref="A104:AA104"/>
    <mergeCell ref="A105:H106"/>
    <mergeCell ref="I105:V105"/>
    <mergeCell ref="W105:AA106"/>
    <mergeCell ref="I106:O106"/>
    <mergeCell ref="P106:V106"/>
    <mergeCell ref="A107:H107"/>
    <mergeCell ref="I107:O107"/>
    <mergeCell ref="P107:V107"/>
    <mergeCell ref="W107:AA107"/>
    <mergeCell ref="A108:H108"/>
    <mergeCell ref="I108:O108"/>
    <mergeCell ref="P108:V108"/>
    <mergeCell ref="W108:AA108"/>
    <mergeCell ref="A109:H109"/>
    <mergeCell ref="I109:O109"/>
    <mergeCell ref="P109:V109"/>
    <mergeCell ref="W109:AA109"/>
    <mergeCell ref="A110:H110"/>
    <mergeCell ref="I110:O110"/>
    <mergeCell ref="P110:V110"/>
    <mergeCell ref="W110:AA110"/>
    <mergeCell ref="A111:H111"/>
    <mergeCell ref="I111:O111"/>
    <mergeCell ref="P111:V111"/>
    <mergeCell ref="W111:AA111"/>
    <mergeCell ref="A112:H112"/>
    <mergeCell ref="I112:O112"/>
    <mergeCell ref="P112:V112"/>
    <mergeCell ref="W112:AA112"/>
    <mergeCell ref="A113:H113"/>
    <mergeCell ref="I113:O113"/>
    <mergeCell ref="P113:V113"/>
    <mergeCell ref="W113:AA113"/>
    <mergeCell ref="A114:H114"/>
    <mergeCell ref="I114:O114"/>
    <mergeCell ref="P114:V114"/>
    <mergeCell ref="W114:AA114"/>
    <mergeCell ref="A115:H115"/>
    <mergeCell ref="I115:O115"/>
    <mergeCell ref="P115:V115"/>
    <mergeCell ref="W115:AA115"/>
    <mergeCell ref="A116:H116"/>
    <mergeCell ref="I116:O116"/>
    <mergeCell ref="P116:V116"/>
    <mergeCell ref="W116:AA116"/>
    <mergeCell ref="A117:H117"/>
    <mergeCell ref="I117:O117"/>
    <mergeCell ref="P117:V117"/>
    <mergeCell ref="W117:AA117"/>
    <mergeCell ref="A118:H118"/>
    <mergeCell ref="I118:O118"/>
    <mergeCell ref="P118:V118"/>
    <mergeCell ref="W118:AA118"/>
    <mergeCell ref="A119:AA119"/>
    <mergeCell ref="A120:G121"/>
    <mergeCell ref="H120:AA120"/>
    <mergeCell ref="H121:L121"/>
    <mergeCell ref="M121:R121"/>
    <mergeCell ref="S121:U121"/>
    <mergeCell ref="V121:X121"/>
    <mergeCell ref="Y121:AA121"/>
    <mergeCell ref="A122:G122"/>
    <mergeCell ref="H122:L122"/>
    <mergeCell ref="M122:R122"/>
    <mergeCell ref="S122:U122"/>
    <mergeCell ref="V122:X122"/>
    <mergeCell ref="Y122:AA122"/>
    <mergeCell ref="A123:G123"/>
    <mergeCell ref="H123:L123"/>
    <mergeCell ref="M123:R123"/>
    <mergeCell ref="S123:U123"/>
    <mergeCell ref="V123:X123"/>
    <mergeCell ref="Y123:AA123"/>
    <mergeCell ref="A124:G124"/>
    <mergeCell ref="H124:L124"/>
    <mergeCell ref="M124:R124"/>
    <mergeCell ref="S124:U124"/>
    <mergeCell ref="V124:X124"/>
    <mergeCell ref="Y124:AA124"/>
    <mergeCell ref="A125:G125"/>
    <mergeCell ref="H125:L125"/>
    <mergeCell ref="M125:R125"/>
    <mergeCell ref="S125:U125"/>
    <mergeCell ref="V125:X125"/>
    <mergeCell ref="Y125:AA125"/>
    <mergeCell ref="A126:G126"/>
    <mergeCell ref="H126:L126"/>
    <mergeCell ref="M126:R126"/>
    <mergeCell ref="S126:U126"/>
    <mergeCell ref="V126:X126"/>
    <mergeCell ref="Y126:AA126"/>
    <mergeCell ref="A129:G129"/>
    <mergeCell ref="H129:L129"/>
    <mergeCell ref="M129:R129"/>
    <mergeCell ref="S129:U129"/>
    <mergeCell ref="V129:X129"/>
    <mergeCell ref="Y129:AA129"/>
    <mergeCell ref="A127:G127"/>
    <mergeCell ref="H127:L127"/>
    <mergeCell ref="M127:R127"/>
    <mergeCell ref="S127:U127"/>
    <mergeCell ref="V127:X127"/>
    <mergeCell ref="Y127:AA127"/>
    <mergeCell ref="A128:G128"/>
    <mergeCell ref="H128:L128"/>
    <mergeCell ref="M128:R128"/>
    <mergeCell ref="S128:U128"/>
    <mergeCell ref="V128:X128"/>
    <mergeCell ref="Y128:AA128"/>
    <mergeCell ref="A138:AA138"/>
    <mergeCell ref="K140:P140"/>
    <mergeCell ref="Q140:S140"/>
    <mergeCell ref="K139:S139"/>
    <mergeCell ref="Q141:S141"/>
    <mergeCell ref="Q142:S142"/>
    <mergeCell ref="G139:J140"/>
    <mergeCell ref="A139:F140"/>
    <mergeCell ref="T139:W140"/>
    <mergeCell ref="X139:AA140"/>
    <mergeCell ref="W132:X132"/>
    <mergeCell ref="A131:U131"/>
    <mergeCell ref="A132:U132"/>
    <mergeCell ref="B133:X133"/>
    <mergeCell ref="B134:X134"/>
    <mergeCell ref="A135:G137"/>
    <mergeCell ref="I135:AA135"/>
    <mergeCell ref="I136:AA136"/>
    <mergeCell ref="I137:AA137"/>
    <mergeCell ref="A74:AA74"/>
    <mergeCell ref="A71:AA71"/>
    <mergeCell ref="G141:J141"/>
    <mergeCell ref="G142:J142"/>
    <mergeCell ref="G143:J143"/>
    <mergeCell ref="A141:F141"/>
    <mergeCell ref="A142:F142"/>
    <mergeCell ref="A143:F143"/>
    <mergeCell ref="K143:P143"/>
    <mergeCell ref="T143:W143"/>
    <mergeCell ref="X143:AA143"/>
    <mergeCell ref="T141:W141"/>
    <mergeCell ref="X141:AA141"/>
    <mergeCell ref="T142:W142"/>
    <mergeCell ref="X142:AA142"/>
    <mergeCell ref="Q143:S143"/>
    <mergeCell ref="K141:P141"/>
    <mergeCell ref="K142:P142"/>
    <mergeCell ref="A130:AA130"/>
    <mergeCell ref="Z131:AA131"/>
    <mergeCell ref="Z132:AA132"/>
    <mergeCell ref="Z133:AA133"/>
    <mergeCell ref="Z134:AA134"/>
    <mergeCell ref="W131:X131"/>
  </mergeCells>
  <conditionalFormatting sqref="V68:V69">
    <cfRule type="cellIs" dxfId="7" priority="29" operator="equal">
      <formula>"Открита е грешка при заявяването"</formula>
    </cfRule>
  </conditionalFormatting>
  <conditionalFormatting sqref="V67:AA67">
    <cfRule type="cellIs" dxfId="6" priority="13" operator="equal">
      <formula>"Моля да изберете само една опция"</formula>
    </cfRule>
    <cfRule type="cellIs" dxfId="5" priority="14" operator="equal">
      <formula>"Моля да посочите документ/и, обосноваващи заявения брой точки"</formula>
    </cfRule>
  </conditionalFormatting>
  <conditionalFormatting sqref="V60:AA60">
    <cfRule type="cellIs" dxfId="4" priority="12" operator="equal">
      <formula>"Моля да посочите документ/и, обосноваващи заявения брой точки"</formula>
    </cfRule>
  </conditionalFormatting>
  <conditionalFormatting sqref="V62:AA62">
    <cfRule type="cellIs" dxfId="3" priority="11" operator="equal">
      <formula>"Моля да посочите документ/и, обосноваващи заявения брой точки"</formula>
    </cfRule>
  </conditionalFormatting>
  <conditionalFormatting sqref="V64">
    <cfRule type="cellIs" dxfId="2" priority="5" operator="equal">
      <formula>"Моля да изберете само една опция"</formula>
    </cfRule>
    <cfRule type="cellIs" dxfId="1" priority="6" operator="equal">
      <formula>"Моля да посочите документ/и, обосноваващи заявения брой точки"</formula>
    </cfRule>
  </conditionalFormatting>
  <conditionalFormatting sqref="V65:AA65">
    <cfRule type="cellIs" dxfId="0" priority="1" operator="equal">
      <formula>"Моля да посочите документ/и, обосноваващи заявения брой точки"</formula>
    </cfRule>
  </conditionalFormatting>
  <dataValidations count="12">
    <dataValidation type="textLength" operator="equal" allowBlank="1" showInputMessage="1" showErrorMessage="1" error="ЕГН трябва да съдържа 10 цифри." sqref="I14:AB14">
      <formula1>10</formula1>
    </dataValidation>
    <dataValidation type="date" operator="greaterThan" allowBlank="1" showInputMessage="1" showErrorMessage="1" error="Личната карта не е валидна към датат на подаване на заявлението." sqref="O15:R15">
      <formula1>TODAY()</formula1>
    </dataValidation>
    <dataValidation type="list" allowBlank="1" showInputMessage="1" showErrorMessage="1" sqref="AA20 WLP92:WLX96 WWD90:WWI90 JR90:JW90 TN90:TS90 ADJ90:ADO90 ANF90:ANK90 AXB90:AXG90 BGX90:BHC90 BQT90:BQY90 CAP90:CAU90 CKL90:CKQ90 CUH90:CUM90 DED90:DEI90 DNZ90:DOE90 DXV90:DYA90 EHR90:EHW90 ERN90:ERS90 FBJ90:FBO90 FLF90:FLK90 FVB90:FVG90 GEX90:GFC90 GOT90:GOY90 GYP90:GYU90 HIL90:HIQ90 HSH90:HSM90 ICD90:ICI90 ILZ90:IME90 IVV90:IWA90 JFR90:JFW90 JPN90:JPS90 JZJ90:JZO90 KJF90:KJK90 KTB90:KTG90 LCX90:LDC90 LMT90:LMY90 LWP90:LWU90 MGL90:MGQ90 MQH90:MQM90 NAD90:NAI90 NJZ90:NKE90 NTV90:NUA90 ODR90:ODW90 ONN90:ONS90 OXJ90:OXO90 PHF90:PHK90 PRB90:PRG90 QAX90:QBC90 QKT90:QKY90 QUP90:QUU90 REL90:REQ90 ROH90:ROM90 RYD90:RYI90 SHZ90:SIE90 SRV90:SSA90 TBR90:TBW90 TLN90:TLS90 TVJ90:TVO90 UFF90:UFK90 UPB90:UPG90 UYX90:UZC90 VIT90:VIY90 VSP90:VSU90 WCL90:WCQ90 WMH90:WMM90 WVL92:WVT96 IZ92:JH96 SV92:TD96 ACR92:ACZ96 AMN92:AMV96 AWJ92:AWR96 BGF92:BGN96 BQB92:BQJ96 BZX92:CAF96 CJT92:CKB96 CTP92:CTX96 DDL92:DDT96 DNH92:DNP96 DXD92:DXL96 EGZ92:EHH96 EQV92:ERD96 FAR92:FAZ96 FKN92:FKV96 FUJ92:FUR96 GEF92:GEN96 GOB92:GOJ96 GXX92:GYF96 HHT92:HIB96 HRP92:HRX96 IBL92:IBT96 ILH92:ILP96 IVD92:IVL96 JEZ92:JFH96 JOV92:JPD96 JYR92:JYZ96 KIN92:KIV96 KSJ92:KSR96 LCF92:LCN96 LMB92:LMJ96 LVX92:LWF96 MFT92:MGB96 MPP92:MPX96 MZL92:MZT96 NJH92:NJP96 NTD92:NTL96 OCZ92:ODH96 OMV92:OND96 OWR92:OWZ96 PGN92:PGV96 PQJ92:PQR96 QAF92:QAN96 QKB92:QKJ96 QTX92:QUF96 RDT92:REB96 RNP92:RNX96 RXL92:RXT96 SHH92:SHP96 SRD92:SRL96 TAZ92:TBH96 TKV92:TLD96 TUR92:TUZ96 UEN92:UEV96 UOJ92:UOR96 UYF92:UYN96 VIB92:VIJ96 VRX92:VSF96 WBT92:WCB96">
      <formula1>#REF!</formula1>
    </dataValidation>
    <dataValidation type="list" allowBlank="1" showInputMessage="1" showErrorMessage="1" sqref="V90:AA90">
      <formula1>$AB$90:$AB$91</formula1>
    </dataValidation>
    <dataValidation operator="lessThanOrEqual" allowBlank="1" showInputMessage="1" showErrorMessage="1" error="_x000a_" sqref="V69"/>
    <dataValidation type="list" allowBlank="1" showInputMessage="1" showErrorMessage="1" sqref="X22:AA23">
      <formula1>"X"</formula1>
    </dataValidation>
    <dataValidation type="list" allowBlank="1" showInputMessage="1" showErrorMessage="1" sqref="O11:AA11">
      <formula1>$A$161:$A$165</formula1>
    </dataValidation>
    <dataValidation type="whole" operator="equal" allowBlank="1" showInputMessage="1" showErrorMessage="1" errorTitle="20" prompt="В клетката не може да бъде въведено число различно от 20" sqref="T60:U60">
      <formula1>20</formula1>
    </dataValidation>
    <dataValidation type="whole" operator="equal" allowBlank="1" showInputMessage="1" showErrorMessage="1" prompt="В клетката не може да бъде въведено число различно от 10" sqref="T67:U67 T62:U62 T65:U65">
      <formula1>10</formula1>
    </dataValidation>
    <dataValidation allowBlank="1" showInputMessage="1" showErrorMessage="1" error="В клетката не се попълват цифри" prompt="В клетката не се попълват данни" sqref="T64:U64"/>
    <dataValidation type="list" allowBlank="1" showInputMessage="1" showErrorMessage="1" prompt="Изберете от падащото меню" sqref="A55:AA55">
      <formula1>"Х"</formula1>
    </dataValidation>
    <dataValidation type="list" allowBlank="1" showInputMessage="1" showErrorMessage="1" prompt="Изберете от падащото меню" sqref="X44:AA52">
      <formula1>"X"</formula1>
    </dataValidation>
  </dataValidations>
  <printOptions horizontalCentered="1" gridLines="1"/>
  <pageMargins left="0.70866141732283472" right="0.70866141732283472" top="0.74803149606299213" bottom="0.74803149606299213" header="0.31496062992125984" footer="0.31496062992125984"/>
  <pageSetup scale="77" fitToHeight="0" orientation="portrait" r:id="rId2"/>
  <rowBreaks count="2" manualBreakCount="2">
    <brk id="33" max="26" man="1"/>
    <brk id="70" max="26" man="1"/>
  </rowBreaks>
  <drawing r:id="rId3"/>
  <legacyDrawing r:id="rId4"/>
  <mc:AlternateContent xmlns:mc="http://schemas.openxmlformats.org/markup-compatibility/2006">
    <mc:Choice Requires="x14">
      <controls>
        <mc:AlternateContent xmlns:mc="http://schemas.openxmlformats.org/markup-compatibility/2006">
          <mc:Choice Requires="x14">
            <control shapeId="1082" r:id="rId5" name="Check Box 58">
              <controlPr defaultSize="0" autoFill="0" autoLine="0" autoPict="0">
                <anchor moveWithCells="1">
                  <from>
                    <xdr:col>0</xdr:col>
                    <xdr:colOff>57150</xdr:colOff>
                    <xdr:row>70</xdr:row>
                    <xdr:rowOff>0</xdr:rowOff>
                  </from>
                  <to>
                    <xdr:col>1</xdr:col>
                    <xdr:colOff>38100</xdr:colOff>
                    <xdr:row>71</xdr:row>
                    <xdr:rowOff>95250</xdr:rowOff>
                  </to>
                </anchor>
              </controlPr>
            </control>
          </mc:Choice>
        </mc:AlternateContent>
        <mc:AlternateContent xmlns:mc="http://schemas.openxmlformats.org/markup-compatibility/2006">
          <mc:Choice Requires="x14">
            <control shapeId="1084" r:id="rId6" name="Check Box 60">
              <controlPr defaultSize="0" autoFill="0" autoLine="0" autoPict="0">
                <anchor moveWithCells="1">
                  <from>
                    <xdr:col>4</xdr:col>
                    <xdr:colOff>19050</xdr:colOff>
                    <xdr:row>83</xdr:row>
                    <xdr:rowOff>152400</xdr:rowOff>
                  </from>
                  <to>
                    <xdr:col>5</xdr:col>
                    <xdr:colOff>38100</xdr:colOff>
                    <xdr:row>85</xdr:row>
                    <xdr:rowOff>57150</xdr:rowOff>
                  </to>
                </anchor>
              </controlPr>
            </control>
          </mc:Choice>
        </mc:AlternateContent>
        <mc:AlternateContent xmlns:mc="http://schemas.openxmlformats.org/markup-compatibility/2006">
          <mc:Choice Requires="x14">
            <control shapeId="1085" r:id="rId7" name="Check Box 61">
              <controlPr defaultSize="0" autoFill="0" autoLine="0" autoPict="0">
                <anchor moveWithCells="1">
                  <from>
                    <xdr:col>11</xdr:col>
                    <xdr:colOff>19050</xdr:colOff>
                    <xdr:row>83</xdr:row>
                    <xdr:rowOff>152400</xdr:rowOff>
                  </from>
                  <to>
                    <xdr:col>12</xdr:col>
                    <xdr:colOff>38100</xdr:colOff>
                    <xdr:row>85</xdr:row>
                    <xdr:rowOff>57150</xdr:rowOff>
                  </to>
                </anchor>
              </controlPr>
            </control>
          </mc:Choice>
        </mc:AlternateContent>
        <mc:AlternateContent xmlns:mc="http://schemas.openxmlformats.org/markup-compatibility/2006">
          <mc:Choice Requires="x14">
            <control shapeId="1086" r:id="rId8" name="Check Box 62">
              <controlPr defaultSize="0" autoFill="0" autoLine="0" autoPict="0">
                <anchor moveWithCells="1">
                  <from>
                    <xdr:col>18</xdr:col>
                    <xdr:colOff>19050</xdr:colOff>
                    <xdr:row>83</xdr:row>
                    <xdr:rowOff>152400</xdr:rowOff>
                  </from>
                  <to>
                    <xdr:col>19</xdr:col>
                    <xdr:colOff>38100</xdr:colOff>
                    <xdr:row>85</xdr:row>
                    <xdr:rowOff>57150</xdr:rowOff>
                  </to>
                </anchor>
              </controlPr>
            </control>
          </mc:Choice>
        </mc:AlternateContent>
        <mc:AlternateContent xmlns:mc="http://schemas.openxmlformats.org/markup-compatibility/2006">
          <mc:Choice Requires="x14">
            <control shapeId="1087" r:id="rId9" name="Check Box 63">
              <controlPr defaultSize="0" autoFill="0" autoLine="0" autoPict="0">
                <anchor moveWithCells="1">
                  <from>
                    <xdr:col>24</xdr:col>
                    <xdr:colOff>200025</xdr:colOff>
                    <xdr:row>83</xdr:row>
                    <xdr:rowOff>161925</xdr:rowOff>
                  </from>
                  <to>
                    <xdr:col>25</xdr:col>
                    <xdr:colOff>219075</xdr:colOff>
                    <xdr:row>85</xdr:row>
                    <xdr:rowOff>66675</xdr:rowOff>
                  </to>
                </anchor>
              </controlPr>
            </control>
          </mc:Choice>
        </mc:AlternateContent>
        <mc:AlternateContent xmlns:mc="http://schemas.openxmlformats.org/markup-compatibility/2006">
          <mc:Choice Requires="x14">
            <control shapeId="1088" r:id="rId10" name="Check Box 64">
              <controlPr defaultSize="0" autoFill="0" autoLine="0" autoPict="0">
                <anchor moveWithCells="1">
                  <from>
                    <xdr:col>23</xdr:col>
                    <xdr:colOff>57150</xdr:colOff>
                    <xdr:row>85</xdr:row>
                    <xdr:rowOff>161925</xdr:rowOff>
                  </from>
                  <to>
                    <xdr:col>24</xdr:col>
                    <xdr:colOff>76200</xdr:colOff>
                    <xdr:row>87</xdr:row>
                    <xdr:rowOff>66675</xdr:rowOff>
                  </to>
                </anchor>
              </controlPr>
            </control>
          </mc:Choice>
        </mc:AlternateContent>
        <mc:AlternateContent xmlns:mc="http://schemas.openxmlformats.org/markup-compatibility/2006">
          <mc:Choice Requires="x14">
            <control shapeId="1089" r:id="rId11" name="Check Box 65">
              <controlPr defaultSize="0" autoFill="0" autoLine="0" autoPict="0">
                <anchor moveWithCells="1">
                  <from>
                    <xdr:col>26</xdr:col>
                    <xdr:colOff>57150</xdr:colOff>
                    <xdr:row>85</xdr:row>
                    <xdr:rowOff>142875</xdr:rowOff>
                  </from>
                  <to>
                    <xdr:col>28</xdr:col>
                    <xdr:colOff>76200</xdr:colOff>
                    <xdr:row>87</xdr:row>
                    <xdr:rowOff>47625</xdr:rowOff>
                  </to>
                </anchor>
              </controlPr>
            </control>
          </mc:Choice>
        </mc:AlternateContent>
        <mc:AlternateContent xmlns:mc="http://schemas.openxmlformats.org/markup-compatibility/2006">
          <mc:Choice Requires="x14">
            <control shapeId="1090" r:id="rId12" name="Check Box 66">
              <controlPr defaultSize="0" autoFill="0" autoLine="0" autoPict="0">
                <anchor moveWithCells="1">
                  <from>
                    <xdr:col>6</xdr:col>
                    <xdr:colOff>19050</xdr:colOff>
                    <xdr:row>87</xdr:row>
                    <xdr:rowOff>152400</xdr:rowOff>
                  </from>
                  <to>
                    <xdr:col>7</xdr:col>
                    <xdr:colOff>38100</xdr:colOff>
                    <xdr:row>89</xdr:row>
                    <xdr:rowOff>57150</xdr:rowOff>
                  </to>
                </anchor>
              </controlPr>
            </control>
          </mc:Choice>
        </mc:AlternateContent>
        <mc:AlternateContent xmlns:mc="http://schemas.openxmlformats.org/markup-compatibility/2006">
          <mc:Choice Requires="x14">
            <control shapeId="1091" r:id="rId13" name="Check Box 67">
              <controlPr defaultSize="0" autoFill="0" autoLine="0" autoPict="0">
                <anchor moveWithCells="1">
                  <from>
                    <xdr:col>15</xdr:col>
                    <xdr:colOff>19050</xdr:colOff>
                    <xdr:row>87</xdr:row>
                    <xdr:rowOff>152400</xdr:rowOff>
                  </from>
                  <to>
                    <xdr:col>16</xdr:col>
                    <xdr:colOff>38100</xdr:colOff>
                    <xdr:row>89</xdr:row>
                    <xdr:rowOff>57150</xdr:rowOff>
                  </to>
                </anchor>
              </controlPr>
            </control>
          </mc:Choice>
        </mc:AlternateContent>
        <mc:AlternateContent xmlns:mc="http://schemas.openxmlformats.org/markup-compatibility/2006">
          <mc:Choice Requires="x14">
            <control shapeId="1092" r:id="rId14" name="Check Box 68">
              <controlPr defaultSize="0" autoFill="0" autoLine="0" autoPict="0">
                <anchor moveWithCells="1">
                  <from>
                    <xdr:col>24</xdr:col>
                    <xdr:colOff>19050</xdr:colOff>
                    <xdr:row>87</xdr:row>
                    <xdr:rowOff>152400</xdr:rowOff>
                  </from>
                  <to>
                    <xdr:col>25</xdr:col>
                    <xdr:colOff>38100</xdr:colOff>
                    <xdr:row>89</xdr:row>
                    <xdr:rowOff>57150</xdr:rowOff>
                  </to>
                </anchor>
              </controlPr>
            </control>
          </mc:Choice>
        </mc:AlternateContent>
        <mc:AlternateContent xmlns:mc="http://schemas.openxmlformats.org/markup-compatibility/2006">
          <mc:Choice Requires="x14">
            <control shapeId="1094" r:id="rId15" name="Check Box 70">
              <controlPr defaultSize="0" autoFill="0" autoLine="0" autoPict="0">
                <anchor moveWithCells="1">
                  <from>
                    <xdr:col>25</xdr:col>
                    <xdr:colOff>200025</xdr:colOff>
                    <xdr:row>75</xdr:row>
                    <xdr:rowOff>152400</xdr:rowOff>
                  </from>
                  <to>
                    <xdr:col>26</xdr:col>
                    <xdr:colOff>219075</xdr:colOff>
                    <xdr:row>77</xdr:row>
                    <xdr:rowOff>38100</xdr:rowOff>
                  </to>
                </anchor>
              </controlPr>
            </control>
          </mc:Choice>
        </mc:AlternateContent>
        <mc:AlternateContent xmlns:mc="http://schemas.openxmlformats.org/markup-compatibility/2006">
          <mc:Choice Requires="x14">
            <control shapeId="1095" r:id="rId16" name="Check Box 71">
              <controlPr defaultSize="0" autoFill="0" autoLine="0" autoPict="0">
                <anchor moveWithCells="1">
                  <from>
                    <xdr:col>25</xdr:col>
                    <xdr:colOff>200025</xdr:colOff>
                    <xdr:row>76</xdr:row>
                    <xdr:rowOff>152400</xdr:rowOff>
                  </from>
                  <to>
                    <xdr:col>26</xdr:col>
                    <xdr:colOff>219075</xdr:colOff>
                    <xdr:row>78</xdr:row>
                    <xdr:rowOff>47625</xdr:rowOff>
                  </to>
                </anchor>
              </controlPr>
            </control>
          </mc:Choice>
        </mc:AlternateContent>
        <mc:AlternateContent xmlns:mc="http://schemas.openxmlformats.org/markup-compatibility/2006">
          <mc:Choice Requires="x14">
            <control shapeId="1096" r:id="rId17" name="Check Box 72">
              <controlPr defaultSize="0" autoFill="0" autoLine="0" autoPict="0">
                <anchor moveWithCells="1">
                  <from>
                    <xdr:col>25</xdr:col>
                    <xdr:colOff>200025</xdr:colOff>
                    <xdr:row>77</xdr:row>
                    <xdr:rowOff>152400</xdr:rowOff>
                  </from>
                  <to>
                    <xdr:col>26</xdr:col>
                    <xdr:colOff>219075</xdr:colOff>
                    <xdr:row>79</xdr:row>
                    <xdr:rowOff>57150</xdr:rowOff>
                  </to>
                </anchor>
              </controlPr>
            </control>
          </mc:Choice>
        </mc:AlternateContent>
        <mc:AlternateContent xmlns:mc="http://schemas.openxmlformats.org/markup-compatibility/2006">
          <mc:Choice Requires="x14">
            <control shapeId="1097" r:id="rId18" name="Check Box 73">
              <controlPr defaultSize="0" autoFill="0" autoLine="0" autoPict="0">
                <anchor moveWithCells="1">
                  <from>
                    <xdr:col>25</xdr:col>
                    <xdr:colOff>200025</xdr:colOff>
                    <xdr:row>78</xdr:row>
                    <xdr:rowOff>152400</xdr:rowOff>
                  </from>
                  <to>
                    <xdr:col>26</xdr:col>
                    <xdr:colOff>219075</xdr:colOff>
                    <xdr:row>80</xdr:row>
                    <xdr:rowOff>57150</xdr:rowOff>
                  </to>
                </anchor>
              </controlPr>
            </control>
          </mc:Choice>
        </mc:AlternateContent>
        <mc:AlternateContent xmlns:mc="http://schemas.openxmlformats.org/markup-compatibility/2006">
          <mc:Choice Requires="x14">
            <control shapeId="1098" r:id="rId19" name="Check Box 74">
              <controlPr defaultSize="0" autoFill="0" autoLine="0" autoPict="0">
                <anchor moveWithCells="1">
                  <from>
                    <xdr:col>25</xdr:col>
                    <xdr:colOff>200025</xdr:colOff>
                    <xdr:row>79</xdr:row>
                    <xdr:rowOff>152400</xdr:rowOff>
                  </from>
                  <to>
                    <xdr:col>26</xdr:col>
                    <xdr:colOff>219075</xdr:colOff>
                    <xdr:row>81</xdr:row>
                    <xdr:rowOff>57150</xdr:rowOff>
                  </to>
                </anchor>
              </controlPr>
            </control>
          </mc:Choice>
        </mc:AlternateContent>
        <mc:AlternateContent xmlns:mc="http://schemas.openxmlformats.org/markup-compatibility/2006">
          <mc:Choice Requires="x14">
            <control shapeId="1099" r:id="rId20" name="Check Box 75">
              <controlPr defaultSize="0" autoFill="0" autoLine="0" autoPict="0">
                <anchor moveWithCells="1">
                  <from>
                    <xdr:col>25</xdr:col>
                    <xdr:colOff>200025</xdr:colOff>
                    <xdr:row>80</xdr:row>
                    <xdr:rowOff>152400</xdr:rowOff>
                  </from>
                  <to>
                    <xdr:col>26</xdr:col>
                    <xdr:colOff>219075</xdr:colOff>
                    <xdr:row>82</xdr:row>
                    <xdr:rowOff>57150</xdr:rowOff>
                  </to>
                </anchor>
              </controlPr>
            </control>
          </mc:Choice>
        </mc:AlternateContent>
        <mc:AlternateContent xmlns:mc="http://schemas.openxmlformats.org/markup-compatibility/2006">
          <mc:Choice Requires="x14">
            <control shapeId="1100" r:id="rId21" name="Check Box 76">
              <controlPr defaultSize="0" autoFill="0" autoLine="0" autoPict="0">
                <anchor moveWithCells="1">
                  <from>
                    <xdr:col>25</xdr:col>
                    <xdr:colOff>200025</xdr:colOff>
                    <xdr:row>81</xdr:row>
                    <xdr:rowOff>152400</xdr:rowOff>
                  </from>
                  <to>
                    <xdr:col>26</xdr:col>
                    <xdr:colOff>219075</xdr:colOff>
                    <xdr:row>83</xdr:row>
                    <xdr:rowOff>57150</xdr:rowOff>
                  </to>
                </anchor>
              </controlPr>
            </control>
          </mc:Choice>
        </mc:AlternateContent>
        <mc:AlternateContent xmlns:mc="http://schemas.openxmlformats.org/markup-compatibility/2006">
          <mc:Choice Requires="x14">
            <control shapeId="1101" r:id="rId22" name="Check Box 77">
              <controlPr defaultSize="0" autoFill="0" autoLine="0" autoPict="0">
                <anchor moveWithCells="1">
                  <from>
                    <xdr:col>25</xdr:col>
                    <xdr:colOff>200025</xdr:colOff>
                    <xdr:row>98</xdr:row>
                    <xdr:rowOff>152400</xdr:rowOff>
                  </from>
                  <to>
                    <xdr:col>26</xdr:col>
                    <xdr:colOff>219075</xdr:colOff>
                    <xdr:row>100</xdr:row>
                    <xdr:rowOff>57150</xdr:rowOff>
                  </to>
                </anchor>
              </controlPr>
            </control>
          </mc:Choice>
        </mc:AlternateContent>
        <mc:AlternateContent xmlns:mc="http://schemas.openxmlformats.org/markup-compatibility/2006">
          <mc:Choice Requires="x14">
            <control shapeId="1102" r:id="rId23" name="Check Box 78">
              <controlPr defaultSize="0" autoFill="0" autoLine="0" autoPict="0">
                <anchor moveWithCells="1">
                  <from>
                    <xdr:col>25</xdr:col>
                    <xdr:colOff>200025</xdr:colOff>
                    <xdr:row>99</xdr:row>
                    <xdr:rowOff>152400</xdr:rowOff>
                  </from>
                  <to>
                    <xdr:col>26</xdr:col>
                    <xdr:colOff>219075</xdr:colOff>
                    <xdr:row>101</xdr:row>
                    <xdr:rowOff>57150</xdr:rowOff>
                  </to>
                </anchor>
              </controlPr>
            </control>
          </mc:Choice>
        </mc:AlternateContent>
        <mc:AlternateContent xmlns:mc="http://schemas.openxmlformats.org/markup-compatibility/2006">
          <mc:Choice Requires="x14">
            <control shapeId="1103" r:id="rId24" name="Check Box 79">
              <controlPr defaultSize="0" autoFill="0" autoLine="0" autoPict="0">
                <anchor moveWithCells="1">
                  <from>
                    <xdr:col>25</xdr:col>
                    <xdr:colOff>200025</xdr:colOff>
                    <xdr:row>100</xdr:row>
                    <xdr:rowOff>152400</xdr:rowOff>
                  </from>
                  <to>
                    <xdr:col>26</xdr:col>
                    <xdr:colOff>219075</xdr:colOff>
                    <xdr:row>102</xdr:row>
                    <xdr:rowOff>57150</xdr:rowOff>
                  </to>
                </anchor>
              </controlPr>
            </control>
          </mc:Choice>
        </mc:AlternateContent>
        <mc:AlternateContent xmlns:mc="http://schemas.openxmlformats.org/markup-compatibility/2006">
          <mc:Choice Requires="x14">
            <control shapeId="1107" r:id="rId25" name="Check Box 83">
              <controlPr defaultSize="0" autoFill="0" autoLine="0" autoPict="0">
                <anchor moveWithCells="1">
                  <from>
                    <xdr:col>25</xdr:col>
                    <xdr:colOff>200025</xdr:colOff>
                    <xdr:row>129</xdr:row>
                    <xdr:rowOff>152400</xdr:rowOff>
                  </from>
                  <to>
                    <xdr:col>26</xdr:col>
                    <xdr:colOff>219075</xdr:colOff>
                    <xdr:row>131</xdr:row>
                    <xdr:rowOff>57150</xdr:rowOff>
                  </to>
                </anchor>
              </controlPr>
            </control>
          </mc:Choice>
        </mc:AlternateContent>
        <mc:AlternateContent xmlns:mc="http://schemas.openxmlformats.org/markup-compatibility/2006">
          <mc:Choice Requires="x14">
            <control shapeId="1108" r:id="rId26" name="Check Box 84">
              <controlPr defaultSize="0" autoFill="0" autoLine="0" autoPict="0">
                <anchor moveWithCells="1">
                  <from>
                    <xdr:col>25</xdr:col>
                    <xdr:colOff>200025</xdr:colOff>
                    <xdr:row>130</xdr:row>
                    <xdr:rowOff>152400</xdr:rowOff>
                  </from>
                  <to>
                    <xdr:col>26</xdr:col>
                    <xdr:colOff>219075</xdr:colOff>
                    <xdr:row>132</xdr:row>
                    <xdr:rowOff>57150</xdr:rowOff>
                  </to>
                </anchor>
              </controlPr>
            </control>
          </mc:Choice>
        </mc:AlternateContent>
        <mc:AlternateContent xmlns:mc="http://schemas.openxmlformats.org/markup-compatibility/2006">
          <mc:Choice Requires="x14">
            <control shapeId="1109" r:id="rId27" name="Check Box 85">
              <controlPr defaultSize="0" autoFill="0" autoLine="0" autoPict="0">
                <anchor moveWithCells="1">
                  <from>
                    <xdr:col>25</xdr:col>
                    <xdr:colOff>200025</xdr:colOff>
                    <xdr:row>131</xdr:row>
                    <xdr:rowOff>152400</xdr:rowOff>
                  </from>
                  <to>
                    <xdr:col>26</xdr:col>
                    <xdr:colOff>219075</xdr:colOff>
                    <xdr:row>133</xdr:row>
                    <xdr:rowOff>57150</xdr:rowOff>
                  </to>
                </anchor>
              </controlPr>
            </control>
          </mc:Choice>
        </mc:AlternateContent>
        <mc:AlternateContent xmlns:mc="http://schemas.openxmlformats.org/markup-compatibility/2006">
          <mc:Choice Requires="x14">
            <control shapeId="1110" r:id="rId28" name="Check Box 86">
              <controlPr defaultSize="0" autoFill="0" autoLine="0" autoPict="0">
                <anchor moveWithCells="1">
                  <from>
                    <xdr:col>25</xdr:col>
                    <xdr:colOff>200025</xdr:colOff>
                    <xdr:row>132</xdr:row>
                    <xdr:rowOff>152400</xdr:rowOff>
                  </from>
                  <to>
                    <xdr:col>26</xdr:col>
                    <xdr:colOff>219075</xdr:colOff>
                    <xdr:row>134</xdr:row>
                    <xdr:rowOff>57150</xdr:rowOff>
                  </to>
                </anchor>
              </controlPr>
            </control>
          </mc:Choice>
        </mc:AlternateContent>
        <mc:AlternateContent xmlns:mc="http://schemas.openxmlformats.org/markup-compatibility/2006">
          <mc:Choice Requires="x14">
            <control shapeId="1113" r:id="rId29" name="Check Box 89">
              <controlPr defaultSize="0" autoFill="0" autoLine="0" autoPict="0">
                <anchor moveWithCells="1">
                  <from>
                    <xdr:col>22</xdr:col>
                    <xdr:colOff>200025</xdr:colOff>
                    <xdr:row>129</xdr:row>
                    <xdr:rowOff>152400</xdr:rowOff>
                  </from>
                  <to>
                    <xdr:col>23</xdr:col>
                    <xdr:colOff>219075</xdr:colOff>
                    <xdr:row>131</xdr:row>
                    <xdr:rowOff>57150</xdr:rowOff>
                  </to>
                </anchor>
              </controlPr>
            </control>
          </mc:Choice>
        </mc:AlternateContent>
        <mc:AlternateContent xmlns:mc="http://schemas.openxmlformats.org/markup-compatibility/2006">
          <mc:Choice Requires="x14">
            <control shapeId="1114" r:id="rId30" name="Check Box 90">
              <controlPr defaultSize="0" autoFill="0" autoLine="0" autoPict="0">
                <anchor moveWithCells="1">
                  <from>
                    <xdr:col>22</xdr:col>
                    <xdr:colOff>200025</xdr:colOff>
                    <xdr:row>130</xdr:row>
                    <xdr:rowOff>152400</xdr:rowOff>
                  </from>
                  <to>
                    <xdr:col>23</xdr:col>
                    <xdr:colOff>219075</xdr:colOff>
                    <xdr:row>132</xdr:row>
                    <xdr:rowOff>57150</xdr:rowOff>
                  </to>
                </anchor>
              </controlPr>
            </control>
          </mc:Choice>
        </mc:AlternateContent>
        <mc:AlternateContent xmlns:mc="http://schemas.openxmlformats.org/markup-compatibility/2006">
          <mc:Choice Requires="x14">
            <control shapeId="1083" r:id="rId31" name="Check Box 59">
              <controlPr defaultSize="0" autoFill="0" autoLine="0" autoPict="0">
                <anchor moveWithCells="1">
                  <from>
                    <xdr:col>0</xdr:col>
                    <xdr:colOff>19050</xdr:colOff>
                    <xdr:row>70</xdr:row>
                    <xdr:rowOff>0</xdr:rowOff>
                  </from>
                  <to>
                    <xdr:col>1</xdr:col>
                    <xdr:colOff>0</xdr:colOff>
                    <xdr:row>71</xdr:row>
                    <xdr:rowOff>95250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14:formula1>
            <xm:f>'култури жив.'!$B$3:$B$85</xm:f>
          </x14:formula1>
          <xm:sqref>A107:H117</xm:sqref>
        </x14:dataValidation>
        <x14:dataValidation type="list" allowBlank="1" showInputMessage="1" showErrorMessage="1">
          <x14:formula1>
            <xm:f>'култури жив.'!$B$86:$B$116</xm:f>
          </x14:formula1>
          <xm:sqref>A122:G128</xm:sqref>
        </x14:dataValidation>
        <x14:dataValidation type="list" allowBlank="1" showInputMessage="1" showErrorMessage="1">
          <x14:formula1>
            <xm:f>ЕКАТТЕ!$A$1:$A$5479</xm:f>
          </x14:formula1>
          <xm:sqref>I135:AA137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33"/>
  <sheetViews>
    <sheetView tabSelected="1" zoomScale="80" zoomScaleNormal="80" workbookViewId="0">
      <pane ySplit="5" topLeftCell="A6" activePane="bottomLeft" state="frozen"/>
      <selection pane="bottomLeft" activeCell="F7" sqref="F7"/>
    </sheetView>
  </sheetViews>
  <sheetFormatPr defaultRowHeight="15" x14ac:dyDescent="0.25"/>
  <cols>
    <col min="1" max="1" width="9.140625" style="56" customWidth="1"/>
    <col min="2" max="2" width="52.42578125" style="45" customWidth="1"/>
    <col min="3" max="3" width="27.42578125" style="45" customWidth="1"/>
    <col min="4" max="4" width="24" style="45" customWidth="1"/>
    <col min="5" max="5" width="9.140625" style="45"/>
    <col min="6" max="6" width="14.7109375" style="45" customWidth="1"/>
    <col min="7" max="9" width="18.7109375" style="45" customWidth="1"/>
    <col min="10" max="10" width="16.7109375" style="45" customWidth="1"/>
    <col min="11" max="254" width="9.140625" style="45"/>
    <col min="255" max="255" width="9.140625" style="45" customWidth="1"/>
    <col min="256" max="256" width="52.42578125" style="45" customWidth="1"/>
    <col min="257" max="257" width="27.42578125" style="45" customWidth="1"/>
    <col min="258" max="258" width="41.140625" style="45" customWidth="1"/>
    <col min="259" max="259" width="9.140625" style="45"/>
    <col min="260" max="260" width="14.7109375" style="45" customWidth="1"/>
    <col min="261" max="263" width="18.7109375" style="45" customWidth="1"/>
    <col min="264" max="264" width="14.140625" style="45" customWidth="1"/>
    <col min="265" max="265" width="13.28515625" style="45" customWidth="1"/>
    <col min="266" max="266" width="16.7109375" style="45" customWidth="1"/>
    <col min="267" max="510" width="9.140625" style="45"/>
    <col min="511" max="511" width="9.140625" style="45" customWidth="1"/>
    <col min="512" max="512" width="52.42578125" style="45" customWidth="1"/>
    <col min="513" max="513" width="27.42578125" style="45" customWidth="1"/>
    <col min="514" max="514" width="41.140625" style="45" customWidth="1"/>
    <col min="515" max="515" width="9.140625" style="45"/>
    <col min="516" max="516" width="14.7109375" style="45" customWidth="1"/>
    <col min="517" max="519" width="18.7109375" style="45" customWidth="1"/>
    <col min="520" max="520" width="14.140625" style="45" customWidth="1"/>
    <col min="521" max="521" width="13.28515625" style="45" customWidth="1"/>
    <col min="522" max="522" width="16.7109375" style="45" customWidth="1"/>
    <col min="523" max="766" width="9.140625" style="45"/>
    <col min="767" max="767" width="9.140625" style="45" customWidth="1"/>
    <col min="768" max="768" width="52.42578125" style="45" customWidth="1"/>
    <col min="769" max="769" width="27.42578125" style="45" customWidth="1"/>
    <col min="770" max="770" width="41.140625" style="45" customWidth="1"/>
    <col min="771" max="771" width="9.140625" style="45"/>
    <col min="772" max="772" width="14.7109375" style="45" customWidth="1"/>
    <col min="773" max="775" width="18.7109375" style="45" customWidth="1"/>
    <col min="776" max="776" width="14.140625" style="45" customWidth="1"/>
    <col min="777" max="777" width="13.28515625" style="45" customWidth="1"/>
    <col min="778" max="778" width="16.7109375" style="45" customWidth="1"/>
    <col min="779" max="1022" width="9.140625" style="45"/>
    <col min="1023" max="1023" width="9.140625" style="45" customWidth="1"/>
    <col min="1024" max="1024" width="52.42578125" style="45" customWidth="1"/>
    <col min="1025" max="1025" width="27.42578125" style="45" customWidth="1"/>
    <col min="1026" max="1026" width="41.140625" style="45" customWidth="1"/>
    <col min="1027" max="1027" width="9.140625" style="45"/>
    <col min="1028" max="1028" width="14.7109375" style="45" customWidth="1"/>
    <col min="1029" max="1031" width="18.7109375" style="45" customWidth="1"/>
    <col min="1032" max="1032" width="14.140625" style="45" customWidth="1"/>
    <col min="1033" max="1033" width="13.28515625" style="45" customWidth="1"/>
    <col min="1034" max="1034" width="16.7109375" style="45" customWidth="1"/>
    <col min="1035" max="1278" width="9.140625" style="45"/>
    <col min="1279" max="1279" width="9.140625" style="45" customWidth="1"/>
    <col min="1280" max="1280" width="52.42578125" style="45" customWidth="1"/>
    <col min="1281" max="1281" width="27.42578125" style="45" customWidth="1"/>
    <col min="1282" max="1282" width="41.140625" style="45" customWidth="1"/>
    <col min="1283" max="1283" width="9.140625" style="45"/>
    <col min="1284" max="1284" width="14.7109375" style="45" customWidth="1"/>
    <col min="1285" max="1287" width="18.7109375" style="45" customWidth="1"/>
    <col min="1288" max="1288" width="14.140625" style="45" customWidth="1"/>
    <col min="1289" max="1289" width="13.28515625" style="45" customWidth="1"/>
    <col min="1290" max="1290" width="16.7109375" style="45" customWidth="1"/>
    <col min="1291" max="1534" width="9.140625" style="45"/>
    <col min="1535" max="1535" width="9.140625" style="45" customWidth="1"/>
    <col min="1536" max="1536" width="52.42578125" style="45" customWidth="1"/>
    <col min="1537" max="1537" width="27.42578125" style="45" customWidth="1"/>
    <col min="1538" max="1538" width="41.140625" style="45" customWidth="1"/>
    <col min="1539" max="1539" width="9.140625" style="45"/>
    <col min="1540" max="1540" width="14.7109375" style="45" customWidth="1"/>
    <col min="1541" max="1543" width="18.7109375" style="45" customWidth="1"/>
    <col min="1544" max="1544" width="14.140625" style="45" customWidth="1"/>
    <col min="1545" max="1545" width="13.28515625" style="45" customWidth="1"/>
    <col min="1546" max="1546" width="16.7109375" style="45" customWidth="1"/>
    <col min="1547" max="1790" width="9.140625" style="45"/>
    <col min="1791" max="1791" width="9.140625" style="45" customWidth="1"/>
    <col min="1792" max="1792" width="52.42578125" style="45" customWidth="1"/>
    <col min="1793" max="1793" width="27.42578125" style="45" customWidth="1"/>
    <col min="1794" max="1794" width="41.140625" style="45" customWidth="1"/>
    <col min="1795" max="1795" width="9.140625" style="45"/>
    <col min="1796" max="1796" width="14.7109375" style="45" customWidth="1"/>
    <col min="1797" max="1799" width="18.7109375" style="45" customWidth="1"/>
    <col min="1800" max="1800" width="14.140625" style="45" customWidth="1"/>
    <col min="1801" max="1801" width="13.28515625" style="45" customWidth="1"/>
    <col min="1802" max="1802" width="16.7109375" style="45" customWidth="1"/>
    <col min="1803" max="2046" width="9.140625" style="45"/>
    <col min="2047" max="2047" width="9.140625" style="45" customWidth="1"/>
    <col min="2048" max="2048" width="52.42578125" style="45" customWidth="1"/>
    <col min="2049" max="2049" width="27.42578125" style="45" customWidth="1"/>
    <col min="2050" max="2050" width="41.140625" style="45" customWidth="1"/>
    <col min="2051" max="2051" width="9.140625" style="45"/>
    <col min="2052" max="2052" width="14.7109375" style="45" customWidth="1"/>
    <col min="2053" max="2055" width="18.7109375" style="45" customWidth="1"/>
    <col min="2056" max="2056" width="14.140625" style="45" customWidth="1"/>
    <col min="2057" max="2057" width="13.28515625" style="45" customWidth="1"/>
    <col min="2058" max="2058" width="16.7109375" style="45" customWidth="1"/>
    <col min="2059" max="2302" width="9.140625" style="45"/>
    <col min="2303" max="2303" width="9.140625" style="45" customWidth="1"/>
    <col min="2304" max="2304" width="52.42578125" style="45" customWidth="1"/>
    <col min="2305" max="2305" width="27.42578125" style="45" customWidth="1"/>
    <col min="2306" max="2306" width="41.140625" style="45" customWidth="1"/>
    <col min="2307" max="2307" width="9.140625" style="45"/>
    <col min="2308" max="2308" width="14.7109375" style="45" customWidth="1"/>
    <col min="2309" max="2311" width="18.7109375" style="45" customWidth="1"/>
    <col min="2312" max="2312" width="14.140625" style="45" customWidth="1"/>
    <col min="2313" max="2313" width="13.28515625" style="45" customWidth="1"/>
    <col min="2314" max="2314" width="16.7109375" style="45" customWidth="1"/>
    <col min="2315" max="2558" width="9.140625" style="45"/>
    <col min="2559" max="2559" width="9.140625" style="45" customWidth="1"/>
    <col min="2560" max="2560" width="52.42578125" style="45" customWidth="1"/>
    <col min="2561" max="2561" width="27.42578125" style="45" customWidth="1"/>
    <col min="2562" max="2562" width="41.140625" style="45" customWidth="1"/>
    <col min="2563" max="2563" width="9.140625" style="45"/>
    <col min="2564" max="2564" width="14.7109375" style="45" customWidth="1"/>
    <col min="2565" max="2567" width="18.7109375" style="45" customWidth="1"/>
    <col min="2568" max="2568" width="14.140625" style="45" customWidth="1"/>
    <col min="2569" max="2569" width="13.28515625" style="45" customWidth="1"/>
    <col min="2570" max="2570" width="16.7109375" style="45" customWidth="1"/>
    <col min="2571" max="2814" width="9.140625" style="45"/>
    <col min="2815" max="2815" width="9.140625" style="45" customWidth="1"/>
    <col min="2816" max="2816" width="52.42578125" style="45" customWidth="1"/>
    <col min="2817" max="2817" width="27.42578125" style="45" customWidth="1"/>
    <col min="2818" max="2818" width="41.140625" style="45" customWidth="1"/>
    <col min="2819" max="2819" width="9.140625" style="45"/>
    <col min="2820" max="2820" width="14.7109375" style="45" customWidth="1"/>
    <col min="2821" max="2823" width="18.7109375" style="45" customWidth="1"/>
    <col min="2824" max="2824" width="14.140625" style="45" customWidth="1"/>
    <col min="2825" max="2825" width="13.28515625" style="45" customWidth="1"/>
    <col min="2826" max="2826" width="16.7109375" style="45" customWidth="1"/>
    <col min="2827" max="3070" width="9.140625" style="45"/>
    <col min="3071" max="3071" width="9.140625" style="45" customWidth="1"/>
    <col min="3072" max="3072" width="52.42578125" style="45" customWidth="1"/>
    <col min="3073" max="3073" width="27.42578125" style="45" customWidth="1"/>
    <col min="3074" max="3074" width="41.140625" style="45" customWidth="1"/>
    <col min="3075" max="3075" width="9.140625" style="45"/>
    <col min="3076" max="3076" width="14.7109375" style="45" customWidth="1"/>
    <col min="3077" max="3079" width="18.7109375" style="45" customWidth="1"/>
    <col min="3080" max="3080" width="14.140625" style="45" customWidth="1"/>
    <col min="3081" max="3081" width="13.28515625" style="45" customWidth="1"/>
    <col min="3082" max="3082" width="16.7109375" style="45" customWidth="1"/>
    <col min="3083" max="3326" width="9.140625" style="45"/>
    <col min="3327" max="3327" width="9.140625" style="45" customWidth="1"/>
    <col min="3328" max="3328" width="52.42578125" style="45" customWidth="1"/>
    <col min="3329" max="3329" width="27.42578125" style="45" customWidth="1"/>
    <col min="3330" max="3330" width="41.140625" style="45" customWidth="1"/>
    <col min="3331" max="3331" width="9.140625" style="45"/>
    <col min="3332" max="3332" width="14.7109375" style="45" customWidth="1"/>
    <col min="3333" max="3335" width="18.7109375" style="45" customWidth="1"/>
    <col min="3336" max="3336" width="14.140625" style="45" customWidth="1"/>
    <col min="3337" max="3337" width="13.28515625" style="45" customWidth="1"/>
    <col min="3338" max="3338" width="16.7109375" style="45" customWidth="1"/>
    <col min="3339" max="3582" width="9.140625" style="45"/>
    <col min="3583" max="3583" width="9.140625" style="45" customWidth="1"/>
    <col min="3584" max="3584" width="52.42578125" style="45" customWidth="1"/>
    <col min="3585" max="3585" width="27.42578125" style="45" customWidth="1"/>
    <col min="3586" max="3586" width="41.140625" style="45" customWidth="1"/>
    <col min="3587" max="3587" width="9.140625" style="45"/>
    <col min="3588" max="3588" width="14.7109375" style="45" customWidth="1"/>
    <col min="3589" max="3591" width="18.7109375" style="45" customWidth="1"/>
    <col min="3592" max="3592" width="14.140625" style="45" customWidth="1"/>
    <col min="3593" max="3593" width="13.28515625" style="45" customWidth="1"/>
    <col min="3594" max="3594" width="16.7109375" style="45" customWidth="1"/>
    <col min="3595" max="3838" width="9.140625" style="45"/>
    <col min="3839" max="3839" width="9.140625" style="45" customWidth="1"/>
    <col min="3840" max="3840" width="52.42578125" style="45" customWidth="1"/>
    <col min="3841" max="3841" width="27.42578125" style="45" customWidth="1"/>
    <col min="3842" max="3842" width="41.140625" style="45" customWidth="1"/>
    <col min="3843" max="3843" width="9.140625" style="45"/>
    <col min="3844" max="3844" width="14.7109375" style="45" customWidth="1"/>
    <col min="3845" max="3847" width="18.7109375" style="45" customWidth="1"/>
    <col min="3848" max="3848" width="14.140625" style="45" customWidth="1"/>
    <col min="3849" max="3849" width="13.28515625" style="45" customWidth="1"/>
    <col min="3850" max="3850" width="16.7109375" style="45" customWidth="1"/>
    <col min="3851" max="4094" width="9.140625" style="45"/>
    <col min="4095" max="4095" width="9.140625" style="45" customWidth="1"/>
    <col min="4096" max="4096" width="52.42578125" style="45" customWidth="1"/>
    <col min="4097" max="4097" width="27.42578125" style="45" customWidth="1"/>
    <col min="4098" max="4098" width="41.140625" style="45" customWidth="1"/>
    <col min="4099" max="4099" width="9.140625" style="45"/>
    <col min="4100" max="4100" width="14.7109375" style="45" customWidth="1"/>
    <col min="4101" max="4103" width="18.7109375" style="45" customWidth="1"/>
    <col min="4104" max="4104" width="14.140625" style="45" customWidth="1"/>
    <col min="4105" max="4105" width="13.28515625" style="45" customWidth="1"/>
    <col min="4106" max="4106" width="16.7109375" style="45" customWidth="1"/>
    <col min="4107" max="4350" width="9.140625" style="45"/>
    <col min="4351" max="4351" width="9.140625" style="45" customWidth="1"/>
    <col min="4352" max="4352" width="52.42578125" style="45" customWidth="1"/>
    <col min="4353" max="4353" width="27.42578125" style="45" customWidth="1"/>
    <col min="4354" max="4354" width="41.140625" style="45" customWidth="1"/>
    <col min="4355" max="4355" width="9.140625" style="45"/>
    <col min="4356" max="4356" width="14.7109375" style="45" customWidth="1"/>
    <col min="4357" max="4359" width="18.7109375" style="45" customWidth="1"/>
    <col min="4360" max="4360" width="14.140625" style="45" customWidth="1"/>
    <col min="4361" max="4361" width="13.28515625" style="45" customWidth="1"/>
    <col min="4362" max="4362" width="16.7109375" style="45" customWidth="1"/>
    <col min="4363" max="4606" width="9.140625" style="45"/>
    <col min="4607" max="4607" width="9.140625" style="45" customWidth="1"/>
    <col min="4608" max="4608" width="52.42578125" style="45" customWidth="1"/>
    <col min="4609" max="4609" width="27.42578125" style="45" customWidth="1"/>
    <col min="4610" max="4610" width="41.140625" style="45" customWidth="1"/>
    <col min="4611" max="4611" width="9.140625" style="45"/>
    <col min="4612" max="4612" width="14.7109375" style="45" customWidth="1"/>
    <col min="4613" max="4615" width="18.7109375" style="45" customWidth="1"/>
    <col min="4616" max="4616" width="14.140625" style="45" customWidth="1"/>
    <col min="4617" max="4617" width="13.28515625" style="45" customWidth="1"/>
    <col min="4618" max="4618" width="16.7109375" style="45" customWidth="1"/>
    <col min="4619" max="4862" width="9.140625" style="45"/>
    <col min="4863" max="4863" width="9.140625" style="45" customWidth="1"/>
    <col min="4864" max="4864" width="52.42578125" style="45" customWidth="1"/>
    <col min="4865" max="4865" width="27.42578125" style="45" customWidth="1"/>
    <col min="4866" max="4866" width="41.140625" style="45" customWidth="1"/>
    <col min="4867" max="4867" width="9.140625" style="45"/>
    <col min="4868" max="4868" width="14.7109375" style="45" customWidth="1"/>
    <col min="4869" max="4871" width="18.7109375" style="45" customWidth="1"/>
    <col min="4872" max="4872" width="14.140625" style="45" customWidth="1"/>
    <col min="4873" max="4873" width="13.28515625" style="45" customWidth="1"/>
    <col min="4874" max="4874" width="16.7109375" style="45" customWidth="1"/>
    <col min="4875" max="5118" width="9.140625" style="45"/>
    <col min="5119" max="5119" width="9.140625" style="45" customWidth="1"/>
    <col min="5120" max="5120" width="52.42578125" style="45" customWidth="1"/>
    <col min="5121" max="5121" width="27.42578125" style="45" customWidth="1"/>
    <col min="5122" max="5122" width="41.140625" style="45" customWidth="1"/>
    <col min="5123" max="5123" width="9.140625" style="45"/>
    <col min="5124" max="5124" width="14.7109375" style="45" customWidth="1"/>
    <col min="5125" max="5127" width="18.7109375" style="45" customWidth="1"/>
    <col min="5128" max="5128" width="14.140625" style="45" customWidth="1"/>
    <col min="5129" max="5129" width="13.28515625" style="45" customWidth="1"/>
    <col min="5130" max="5130" width="16.7109375" style="45" customWidth="1"/>
    <col min="5131" max="5374" width="9.140625" style="45"/>
    <col min="5375" max="5375" width="9.140625" style="45" customWidth="1"/>
    <col min="5376" max="5376" width="52.42578125" style="45" customWidth="1"/>
    <col min="5377" max="5377" width="27.42578125" style="45" customWidth="1"/>
    <col min="5378" max="5378" width="41.140625" style="45" customWidth="1"/>
    <col min="5379" max="5379" width="9.140625" style="45"/>
    <col min="5380" max="5380" width="14.7109375" style="45" customWidth="1"/>
    <col min="5381" max="5383" width="18.7109375" style="45" customWidth="1"/>
    <col min="5384" max="5384" width="14.140625" style="45" customWidth="1"/>
    <col min="5385" max="5385" width="13.28515625" style="45" customWidth="1"/>
    <col min="5386" max="5386" width="16.7109375" style="45" customWidth="1"/>
    <col min="5387" max="5630" width="9.140625" style="45"/>
    <col min="5631" max="5631" width="9.140625" style="45" customWidth="1"/>
    <col min="5632" max="5632" width="52.42578125" style="45" customWidth="1"/>
    <col min="5633" max="5633" width="27.42578125" style="45" customWidth="1"/>
    <col min="5634" max="5634" width="41.140625" style="45" customWidth="1"/>
    <col min="5635" max="5635" width="9.140625" style="45"/>
    <col min="5636" max="5636" width="14.7109375" style="45" customWidth="1"/>
    <col min="5637" max="5639" width="18.7109375" style="45" customWidth="1"/>
    <col min="5640" max="5640" width="14.140625" style="45" customWidth="1"/>
    <col min="5641" max="5641" width="13.28515625" style="45" customWidth="1"/>
    <col min="5642" max="5642" width="16.7109375" style="45" customWidth="1"/>
    <col min="5643" max="5886" width="9.140625" style="45"/>
    <col min="5887" max="5887" width="9.140625" style="45" customWidth="1"/>
    <col min="5888" max="5888" width="52.42578125" style="45" customWidth="1"/>
    <col min="5889" max="5889" width="27.42578125" style="45" customWidth="1"/>
    <col min="5890" max="5890" width="41.140625" style="45" customWidth="1"/>
    <col min="5891" max="5891" width="9.140625" style="45"/>
    <col min="5892" max="5892" width="14.7109375" style="45" customWidth="1"/>
    <col min="5893" max="5895" width="18.7109375" style="45" customWidth="1"/>
    <col min="5896" max="5896" width="14.140625" style="45" customWidth="1"/>
    <col min="5897" max="5897" width="13.28515625" style="45" customWidth="1"/>
    <col min="5898" max="5898" width="16.7109375" style="45" customWidth="1"/>
    <col min="5899" max="6142" width="9.140625" style="45"/>
    <col min="6143" max="6143" width="9.140625" style="45" customWidth="1"/>
    <col min="6144" max="6144" width="52.42578125" style="45" customWidth="1"/>
    <col min="6145" max="6145" width="27.42578125" style="45" customWidth="1"/>
    <col min="6146" max="6146" width="41.140625" style="45" customWidth="1"/>
    <col min="6147" max="6147" width="9.140625" style="45"/>
    <col min="6148" max="6148" width="14.7109375" style="45" customWidth="1"/>
    <col min="6149" max="6151" width="18.7109375" style="45" customWidth="1"/>
    <col min="6152" max="6152" width="14.140625" style="45" customWidth="1"/>
    <col min="6153" max="6153" width="13.28515625" style="45" customWidth="1"/>
    <col min="6154" max="6154" width="16.7109375" style="45" customWidth="1"/>
    <col min="6155" max="6398" width="9.140625" style="45"/>
    <col min="6399" max="6399" width="9.140625" style="45" customWidth="1"/>
    <col min="6400" max="6400" width="52.42578125" style="45" customWidth="1"/>
    <col min="6401" max="6401" width="27.42578125" style="45" customWidth="1"/>
    <col min="6402" max="6402" width="41.140625" style="45" customWidth="1"/>
    <col min="6403" max="6403" width="9.140625" style="45"/>
    <col min="6404" max="6404" width="14.7109375" style="45" customWidth="1"/>
    <col min="6405" max="6407" width="18.7109375" style="45" customWidth="1"/>
    <col min="6408" max="6408" width="14.140625" style="45" customWidth="1"/>
    <col min="6409" max="6409" width="13.28515625" style="45" customWidth="1"/>
    <col min="6410" max="6410" width="16.7109375" style="45" customWidth="1"/>
    <col min="6411" max="6654" width="9.140625" style="45"/>
    <col min="6655" max="6655" width="9.140625" style="45" customWidth="1"/>
    <col min="6656" max="6656" width="52.42578125" style="45" customWidth="1"/>
    <col min="6657" max="6657" width="27.42578125" style="45" customWidth="1"/>
    <col min="6658" max="6658" width="41.140625" style="45" customWidth="1"/>
    <col min="6659" max="6659" width="9.140625" style="45"/>
    <col min="6660" max="6660" width="14.7109375" style="45" customWidth="1"/>
    <col min="6661" max="6663" width="18.7109375" style="45" customWidth="1"/>
    <col min="6664" max="6664" width="14.140625" style="45" customWidth="1"/>
    <col min="6665" max="6665" width="13.28515625" style="45" customWidth="1"/>
    <col min="6666" max="6666" width="16.7109375" style="45" customWidth="1"/>
    <col min="6667" max="6910" width="9.140625" style="45"/>
    <col min="6911" max="6911" width="9.140625" style="45" customWidth="1"/>
    <col min="6912" max="6912" width="52.42578125" style="45" customWidth="1"/>
    <col min="6913" max="6913" width="27.42578125" style="45" customWidth="1"/>
    <col min="6914" max="6914" width="41.140625" style="45" customWidth="1"/>
    <col min="6915" max="6915" width="9.140625" style="45"/>
    <col min="6916" max="6916" width="14.7109375" style="45" customWidth="1"/>
    <col min="6917" max="6919" width="18.7109375" style="45" customWidth="1"/>
    <col min="6920" max="6920" width="14.140625" style="45" customWidth="1"/>
    <col min="6921" max="6921" width="13.28515625" style="45" customWidth="1"/>
    <col min="6922" max="6922" width="16.7109375" style="45" customWidth="1"/>
    <col min="6923" max="7166" width="9.140625" style="45"/>
    <col min="7167" max="7167" width="9.140625" style="45" customWidth="1"/>
    <col min="7168" max="7168" width="52.42578125" style="45" customWidth="1"/>
    <col min="7169" max="7169" width="27.42578125" style="45" customWidth="1"/>
    <col min="7170" max="7170" width="41.140625" style="45" customWidth="1"/>
    <col min="7171" max="7171" width="9.140625" style="45"/>
    <col min="7172" max="7172" width="14.7109375" style="45" customWidth="1"/>
    <col min="7173" max="7175" width="18.7109375" style="45" customWidth="1"/>
    <col min="7176" max="7176" width="14.140625" style="45" customWidth="1"/>
    <col min="7177" max="7177" width="13.28515625" style="45" customWidth="1"/>
    <col min="7178" max="7178" width="16.7109375" style="45" customWidth="1"/>
    <col min="7179" max="7422" width="9.140625" style="45"/>
    <col min="7423" max="7423" width="9.140625" style="45" customWidth="1"/>
    <col min="7424" max="7424" width="52.42578125" style="45" customWidth="1"/>
    <col min="7425" max="7425" width="27.42578125" style="45" customWidth="1"/>
    <col min="7426" max="7426" width="41.140625" style="45" customWidth="1"/>
    <col min="7427" max="7427" width="9.140625" style="45"/>
    <col min="7428" max="7428" width="14.7109375" style="45" customWidth="1"/>
    <col min="7429" max="7431" width="18.7109375" style="45" customWidth="1"/>
    <col min="7432" max="7432" width="14.140625" style="45" customWidth="1"/>
    <col min="7433" max="7433" width="13.28515625" style="45" customWidth="1"/>
    <col min="7434" max="7434" width="16.7109375" style="45" customWidth="1"/>
    <col min="7435" max="7678" width="9.140625" style="45"/>
    <col min="7679" max="7679" width="9.140625" style="45" customWidth="1"/>
    <col min="7680" max="7680" width="52.42578125" style="45" customWidth="1"/>
    <col min="7681" max="7681" width="27.42578125" style="45" customWidth="1"/>
    <col min="7682" max="7682" width="41.140625" style="45" customWidth="1"/>
    <col min="7683" max="7683" width="9.140625" style="45"/>
    <col min="7684" max="7684" width="14.7109375" style="45" customWidth="1"/>
    <col min="7685" max="7687" width="18.7109375" style="45" customWidth="1"/>
    <col min="7688" max="7688" width="14.140625" style="45" customWidth="1"/>
    <col min="7689" max="7689" width="13.28515625" style="45" customWidth="1"/>
    <col min="7690" max="7690" width="16.7109375" style="45" customWidth="1"/>
    <col min="7691" max="7934" width="9.140625" style="45"/>
    <col min="7935" max="7935" width="9.140625" style="45" customWidth="1"/>
    <col min="7936" max="7936" width="52.42578125" style="45" customWidth="1"/>
    <col min="7937" max="7937" width="27.42578125" style="45" customWidth="1"/>
    <col min="7938" max="7938" width="41.140625" style="45" customWidth="1"/>
    <col min="7939" max="7939" width="9.140625" style="45"/>
    <col min="7940" max="7940" width="14.7109375" style="45" customWidth="1"/>
    <col min="7941" max="7943" width="18.7109375" style="45" customWidth="1"/>
    <col min="7944" max="7944" width="14.140625" style="45" customWidth="1"/>
    <col min="7945" max="7945" width="13.28515625" style="45" customWidth="1"/>
    <col min="7946" max="7946" width="16.7109375" style="45" customWidth="1"/>
    <col min="7947" max="8190" width="9.140625" style="45"/>
    <col min="8191" max="8191" width="9.140625" style="45" customWidth="1"/>
    <col min="8192" max="8192" width="52.42578125" style="45" customWidth="1"/>
    <col min="8193" max="8193" width="27.42578125" style="45" customWidth="1"/>
    <col min="8194" max="8194" width="41.140625" style="45" customWidth="1"/>
    <col min="8195" max="8195" width="9.140625" style="45"/>
    <col min="8196" max="8196" width="14.7109375" style="45" customWidth="1"/>
    <col min="8197" max="8199" width="18.7109375" style="45" customWidth="1"/>
    <col min="8200" max="8200" width="14.140625" style="45" customWidth="1"/>
    <col min="8201" max="8201" width="13.28515625" style="45" customWidth="1"/>
    <col min="8202" max="8202" width="16.7109375" style="45" customWidth="1"/>
    <col min="8203" max="8446" width="9.140625" style="45"/>
    <col min="8447" max="8447" width="9.140625" style="45" customWidth="1"/>
    <col min="8448" max="8448" width="52.42578125" style="45" customWidth="1"/>
    <col min="8449" max="8449" width="27.42578125" style="45" customWidth="1"/>
    <col min="8450" max="8450" width="41.140625" style="45" customWidth="1"/>
    <col min="8451" max="8451" width="9.140625" style="45"/>
    <col min="8452" max="8452" width="14.7109375" style="45" customWidth="1"/>
    <col min="8453" max="8455" width="18.7109375" style="45" customWidth="1"/>
    <col min="8456" max="8456" width="14.140625" style="45" customWidth="1"/>
    <col min="8457" max="8457" width="13.28515625" style="45" customWidth="1"/>
    <col min="8458" max="8458" width="16.7109375" style="45" customWidth="1"/>
    <col min="8459" max="8702" width="9.140625" style="45"/>
    <col min="8703" max="8703" width="9.140625" style="45" customWidth="1"/>
    <col min="8704" max="8704" width="52.42578125" style="45" customWidth="1"/>
    <col min="8705" max="8705" width="27.42578125" style="45" customWidth="1"/>
    <col min="8706" max="8706" width="41.140625" style="45" customWidth="1"/>
    <col min="8707" max="8707" width="9.140625" style="45"/>
    <col min="8708" max="8708" width="14.7109375" style="45" customWidth="1"/>
    <col min="8709" max="8711" width="18.7109375" style="45" customWidth="1"/>
    <col min="8712" max="8712" width="14.140625" style="45" customWidth="1"/>
    <col min="8713" max="8713" width="13.28515625" style="45" customWidth="1"/>
    <col min="8714" max="8714" width="16.7109375" style="45" customWidth="1"/>
    <col min="8715" max="8958" width="9.140625" style="45"/>
    <col min="8959" max="8959" width="9.140625" style="45" customWidth="1"/>
    <col min="8960" max="8960" width="52.42578125" style="45" customWidth="1"/>
    <col min="8961" max="8961" width="27.42578125" style="45" customWidth="1"/>
    <col min="8962" max="8962" width="41.140625" style="45" customWidth="1"/>
    <col min="8963" max="8963" width="9.140625" style="45"/>
    <col min="8964" max="8964" width="14.7109375" style="45" customWidth="1"/>
    <col min="8965" max="8967" width="18.7109375" style="45" customWidth="1"/>
    <col min="8968" max="8968" width="14.140625" style="45" customWidth="1"/>
    <col min="8969" max="8969" width="13.28515625" style="45" customWidth="1"/>
    <col min="8970" max="8970" width="16.7109375" style="45" customWidth="1"/>
    <col min="8971" max="9214" width="9.140625" style="45"/>
    <col min="9215" max="9215" width="9.140625" style="45" customWidth="1"/>
    <col min="9216" max="9216" width="52.42578125" style="45" customWidth="1"/>
    <col min="9217" max="9217" width="27.42578125" style="45" customWidth="1"/>
    <col min="9218" max="9218" width="41.140625" style="45" customWidth="1"/>
    <col min="9219" max="9219" width="9.140625" style="45"/>
    <col min="9220" max="9220" width="14.7109375" style="45" customWidth="1"/>
    <col min="9221" max="9223" width="18.7109375" style="45" customWidth="1"/>
    <col min="9224" max="9224" width="14.140625" style="45" customWidth="1"/>
    <col min="9225" max="9225" width="13.28515625" style="45" customWidth="1"/>
    <col min="9226" max="9226" width="16.7109375" style="45" customWidth="1"/>
    <col min="9227" max="9470" width="9.140625" style="45"/>
    <col min="9471" max="9471" width="9.140625" style="45" customWidth="1"/>
    <col min="9472" max="9472" width="52.42578125" style="45" customWidth="1"/>
    <col min="9473" max="9473" width="27.42578125" style="45" customWidth="1"/>
    <col min="9474" max="9474" width="41.140625" style="45" customWidth="1"/>
    <col min="9475" max="9475" width="9.140625" style="45"/>
    <col min="9476" max="9476" width="14.7109375" style="45" customWidth="1"/>
    <col min="9477" max="9479" width="18.7109375" style="45" customWidth="1"/>
    <col min="9480" max="9480" width="14.140625" style="45" customWidth="1"/>
    <col min="9481" max="9481" width="13.28515625" style="45" customWidth="1"/>
    <col min="9482" max="9482" width="16.7109375" style="45" customWidth="1"/>
    <col min="9483" max="9726" width="9.140625" style="45"/>
    <col min="9727" max="9727" width="9.140625" style="45" customWidth="1"/>
    <col min="9728" max="9728" width="52.42578125" style="45" customWidth="1"/>
    <col min="9729" max="9729" width="27.42578125" style="45" customWidth="1"/>
    <col min="9730" max="9730" width="41.140625" style="45" customWidth="1"/>
    <col min="9731" max="9731" width="9.140625" style="45"/>
    <col min="9732" max="9732" width="14.7109375" style="45" customWidth="1"/>
    <col min="9733" max="9735" width="18.7109375" style="45" customWidth="1"/>
    <col min="9736" max="9736" width="14.140625" style="45" customWidth="1"/>
    <col min="9737" max="9737" width="13.28515625" style="45" customWidth="1"/>
    <col min="9738" max="9738" width="16.7109375" style="45" customWidth="1"/>
    <col min="9739" max="9982" width="9.140625" style="45"/>
    <col min="9983" max="9983" width="9.140625" style="45" customWidth="1"/>
    <col min="9984" max="9984" width="52.42578125" style="45" customWidth="1"/>
    <col min="9985" max="9985" width="27.42578125" style="45" customWidth="1"/>
    <col min="9986" max="9986" width="41.140625" style="45" customWidth="1"/>
    <col min="9987" max="9987" width="9.140625" style="45"/>
    <col min="9988" max="9988" width="14.7109375" style="45" customWidth="1"/>
    <col min="9989" max="9991" width="18.7109375" style="45" customWidth="1"/>
    <col min="9992" max="9992" width="14.140625" style="45" customWidth="1"/>
    <col min="9993" max="9993" width="13.28515625" style="45" customWidth="1"/>
    <col min="9994" max="9994" width="16.7109375" style="45" customWidth="1"/>
    <col min="9995" max="10238" width="9.140625" style="45"/>
    <col min="10239" max="10239" width="9.140625" style="45" customWidth="1"/>
    <col min="10240" max="10240" width="52.42578125" style="45" customWidth="1"/>
    <col min="10241" max="10241" width="27.42578125" style="45" customWidth="1"/>
    <col min="10242" max="10242" width="41.140625" style="45" customWidth="1"/>
    <col min="10243" max="10243" width="9.140625" style="45"/>
    <col min="10244" max="10244" width="14.7109375" style="45" customWidth="1"/>
    <col min="10245" max="10247" width="18.7109375" style="45" customWidth="1"/>
    <col min="10248" max="10248" width="14.140625" style="45" customWidth="1"/>
    <col min="10249" max="10249" width="13.28515625" style="45" customWidth="1"/>
    <col min="10250" max="10250" width="16.7109375" style="45" customWidth="1"/>
    <col min="10251" max="10494" width="9.140625" style="45"/>
    <col min="10495" max="10495" width="9.140625" style="45" customWidth="1"/>
    <col min="10496" max="10496" width="52.42578125" style="45" customWidth="1"/>
    <col min="10497" max="10497" width="27.42578125" style="45" customWidth="1"/>
    <col min="10498" max="10498" width="41.140625" style="45" customWidth="1"/>
    <col min="10499" max="10499" width="9.140625" style="45"/>
    <col min="10500" max="10500" width="14.7109375" style="45" customWidth="1"/>
    <col min="10501" max="10503" width="18.7109375" style="45" customWidth="1"/>
    <col min="10504" max="10504" width="14.140625" style="45" customWidth="1"/>
    <col min="10505" max="10505" width="13.28515625" style="45" customWidth="1"/>
    <col min="10506" max="10506" width="16.7109375" style="45" customWidth="1"/>
    <col min="10507" max="10750" width="9.140625" style="45"/>
    <col min="10751" max="10751" width="9.140625" style="45" customWidth="1"/>
    <col min="10752" max="10752" width="52.42578125" style="45" customWidth="1"/>
    <col min="10753" max="10753" width="27.42578125" style="45" customWidth="1"/>
    <col min="10754" max="10754" width="41.140625" style="45" customWidth="1"/>
    <col min="10755" max="10755" width="9.140625" style="45"/>
    <col min="10756" max="10756" width="14.7109375" style="45" customWidth="1"/>
    <col min="10757" max="10759" width="18.7109375" style="45" customWidth="1"/>
    <col min="10760" max="10760" width="14.140625" style="45" customWidth="1"/>
    <col min="10761" max="10761" width="13.28515625" style="45" customWidth="1"/>
    <col min="10762" max="10762" width="16.7109375" style="45" customWidth="1"/>
    <col min="10763" max="11006" width="9.140625" style="45"/>
    <col min="11007" max="11007" width="9.140625" style="45" customWidth="1"/>
    <col min="11008" max="11008" width="52.42578125" style="45" customWidth="1"/>
    <col min="11009" max="11009" width="27.42578125" style="45" customWidth="1"/>
    <col min="11010" max="11010" width="41.140625" style="45" customWidth="1"/>
    <col min="11011" max="11011" width="9.140625" style="45"/>
    <col min="11012" max="11012" width="14.7109375" style="45" customWidth="1"/>
    <col min="11013" max="11015" width="18.7109375" style="45" customWidth="1"/>
    <col min="11016" max="11016" width="14.140625" style="45" customWidth="1"/>
    <col min="11017" max="11017" width="13.28515625" style="45" customWidth="1"/>
    <col min="11018" max="11018" width="16.7109375" style="45" customWidth="1"/>
    <col min="11019" max="11262" width="9.140625" style="45"/>
    <col min="11263" max="11263" width="9.140625" style="45" customWidth="1"/>
    <col min="11264" max="11264" width="52.42578125" style="45" customWidth="1"/>
    <col min="11265" max="11265" width="27.42578125" style="45" customWidth="1"/>
    <col min="11266" max="11266" width="41.140625" style="45" customWidth="1"/>
    <col min="11267" max="11267" width="9.140625" style="45"/>
    <col min="11268" max="11268" width="14.7109375" style="45" customWidth="1"/>
    <col min="11269" max="11271" width="18.7109375" style="45" customWidth="1"/>
    <col min="11272" max="11272" width="14.140625" style="45" customWidth="1"/>
    <col min="11273" max="11273" width="13.28515625" style="45" customWidth="1"/>
    <col min="11274" max="11274" width="16.7109375" style="45" customWidth="1"/>
    <col min="11275" max="11518" width="9.140625" style="45"/>
    <col min="11519" max="11519" width="9.140625" style="45" customWidth="1"/>
    <col min="11520" max="11520" width="52.42578125" style="45" customWidth="1"/>
    <col min="11521" max="11521" width="27.42578125" style="45" customWidth="1"/>
    <col min="11522" max="11522" width="41.140625" style="45" customWidth="1"/>
    <col min="11523" max="11523" width="9.140625" style="45"/>
    <col min="11524" max="11524" width="14.7109375" style="45" customWidth="1"/>
    <col min="11525" max="11527" width="18.7109375" style="45" customWidth="1"/>
    <col min="11528" max="11528" width="14.140625" style="45" customWidth="1"/>
    <col min="11529" max="11529" width="13.28515625" style="45" customWidth="1"/>
    <col min="11530" max="11530" width="16.7109375" style="45" customWidth="1"/>
    <col min="11531" max="11774" width="9.140625" style="45"/>
    <col min="11775" max="11775" width="9.140625" style="45" customWidth="1"/>
    <col min="11776" max="11776" width="52.42578125" style="45" customWidth="1"/>
    <col min="11777" max="11777" width="27.42578125" style="45" customWidth="1"/>
    <col min="11778" max="11778" width="41.140625" style="45" customWidth="1"/>
    <col min="11779" max="11779" width="9.140625" style="45"/>
    <col min="11780" max="11780" width="14.7109375" style="45" customWidth="1"/>
    <col min="11781" max="11783" width="18.7109375" style="45" customWidth="1"/>
    <col min="11784" max="11784" width="14.140625" style="45" customWidth="1"/>
    <col min="11785" max="11785" width="13.28515625" style="45" customWidth="1"/>
    <col min="11786" max="11786" width="16.7109375" style="45" customWidth="1"/>
    <col min="11787" max="12030" width="9.140625" style="45"/>
    <col min="12031" max="12031" width="9.140625" style="45" customWidth="1"/>
    <col min="12032" max="12032" width="52.42578125" style="45" customWidth="1"/>
    <col min="12033" max="12033" width="27.42578125" style="45" customWidth="1"/>
    <col min="12034" max="12034" width="41.140625" style="45" customWidth="1"/>
    <col min="12035" max="12035" width="9.140625" style="45"/>
    <col min="12036" max="12036" width="14.7109375" style="45" customWidth="1"/>
    <col min="12037" max="12039" width="18.7109375" style="45" customWidth="1"/>
    <col min="12040" max="12040" width="14.140625" style="45" customWidth="1"/>
    <col min="12041" max="12041" width="13.28515625" style="45" customWidth="1"/>
    <col min="12042" max="12042" width="16.7109375" style="45" customWidth="1"/>
    <col min="12043" max="12286" width="9.140625" style="45"/>
    <col min="12287" max="12287" width="9.140625" style="45" customWidth="1"/>
    <col min="12288" max="12288" width="52.42578125" style="45" customWidth="1"/>
    <col min="12289" max="12289" width="27.42578125" style="45" customWidth="1"/>
    <col min="12290" max="12290" width="41.140625" style="45" customWidth="1"/>
    <col min="12291" max="12291" width="9.140625" style="45"/>
    <col min="12292" max="12292" width="14.7109375" style="45" customWidth="1"/>
    <col min="12293" max="12295" width="18.7109375" style="45" customWidth="1"/>
    <col min="12296" max="12296" width="14.140625" style="45" customWidth="1"/>
    <col min="12297" max="12297" width="13.28515625" style="45" customWidth="1"/>
    <col min="12298" max="12298" width="16.7109375" style="45" customWidth="1"/>
    <col min="12299" max="12542" width="9.140625" style="45"/>
    <col min="12543" max="12543" width="9.140625" style="45" customWidth="1"/>
    <col min="12544" max="12544" width="52.42578125" style="45" customWidth="1"/>
    <col min="12545" max="12545" width="27.42578125" style="45" customWidth="1"/>
    <col min="12546" max="12546" width="41.140625" style="45" customWidth="1"/>
    <col min="12547" max="12547" width="9.140625" style="45"/>
    <col min="12548" max="12548" width="14.7109375" style="45" customWidth="1"/>
    <col min="12549" max="12551" width="18.7109375" style="45" customWidth="1"/>
    <col min="12552" max="12552" width="14.140625" style="45" customWidth="1"/>
    <col min="12553" max="12553" width="13.28515625" style="45" customWidth="1"/>
    <col min="12554" max="12554" width="16.7109375" style="45" customWidth="1"/>
    <col min="12555" max="12798" width="9.140625" style="45"/>
    <col min="12799" max="12799" width="9.140625" style="45" customWidth="1"/>
    <col min="12800" max="12800" width="52.42578125" style="45" customWidth="1"/>
    <col min="12801" max="12801" width="27.42578125" style="45" customWidth="1"/>
    <col min="12802" max="12802" width="41.140625" style="45" customWidth="1"/>
    <col min="12803" max="12803" width="9.140625" style="45"/>
    <col min="12804" max="12804" width="14.7109375" style="45" customWidth="1"/>
    <col min="12805" max="12807" width="18.7109375" style="45" customWidth="1"/>
    <col min="12808" max="12808" width="14.140625" style="45" customWidth="1"/>
    <col min="12809" max="12809" width="13.28515625" style="45" customWidth="1"/>
    <col min="12810" max="12810" width="16.7109375" style="45" customWidth="1"/>
    <col min="12811" max="13054" width="9.140625" style="45"/>
    <col min="13055" max="13055" width="9.140625" style="45" customWidth="1"/>
    <col min="13056" max="13056" width="52.42578125" style="45" customWidth="1"/>
    <col min="13057" max="13057" width="27.42578125" style="45" customWidth="1"/>
    <col min="13058" max="13058" width="41.140625" style="45" customWidth="1"/>
    <col min="13059" max="13059" width="9.140625" style="45"/>
    <col min="13060" max="13060" width="14.7109375" style="45" customWidth="1"/>
    <col min="13061" max="13063" width="18.7109375" style="45" customWidth="1"/>
    <col min="13064" max="13064" width="14.140625" style="45" customWidth="1"/>
    <col min="13065" max="13065" width="13.28515625" style="45" customWidth="1"/>
    <col min="13066" max="13066" width="16.7109375" style="45" customWidth="1"/>
    <col min="13067" max="13310" width="9.140625" style="45"/>
    <col min="13311" max="13311" width="9.140625" style="45" customWidth="1"/>
    <col min="13312" max="13312" width="52.42578125" style="45" customWidth="1"/>
    <col min="13313" max="13313" width="27.42578125" style="45" customWidth="1"/>
    <col min="13314" max="13314" width="41.140625" style="45" customWidth="1"/>
    <col min="13315" max="13315" width="9.140625" style="45"/>
    <col min="13316" max="13316" width="14.7109375" style="45" customWidth="1"/>
    <col min="13317" max="13319" width="18.7109375" style="45" customWidth="1"/>
    <col min="13320" max="13320" width="14.140625" style="45" customWidth="1"/>
    <col min="13321" max="13321" width="13.28515625" style="45" customWidth="1"/>
    <col min="13322" max="13322" width="16.7109375" style="45" customWidth="1"/>
    <col min="13323" max="13566" width="9.140625" style="45"/>
    <col min="13567" max="13567" width="9.140625" style="45" customWidth="1"/>
    <col min="13568" max="13568" width="52.42578125" style="45" customWidth="1"/>
    <col min="13569" max="13569" width="27.42578125" style="45" customWidth="1"/>
    <col min="13570" max="13570" width="41.140625" style="45" customWidth="1"/>
    <col min="13571" max="13571" width="9.140625" style="45"/>
    <col min="13572" max="13572" width="14.7109375" style="45" customWidth="1"/>
    <col min="13573" max="13575" width="18.7109375" style="45" customWidth="1"/>
    <col min="13576" max="13576" width="14.140625" style="45" customWidth="1"/>
    <col min="13577" max="13577" width="13.28515625" style="45" customWidth="1"/>
    <col min="13578" max="13578" width="16.7109375" style="45" customWidth="1"/>
    <col min="13579" max="13822" width="9.140625" style="45"/>
    <col min="13823" max="13823" width="9.140625" style="45" customWidth="1"/>
    <col min="13824" max="13824" width="52.42578125" style="45" customWidth="1"/>
    <col min="13825" max="13825" width="27.42578125" style="45" customWidth="1"/>
    <col min="13826" max="13826" width="41.140625" style="45" customWidth="1"/>
    <col min="13827" max="13827" width="9.140625" style="45"/>
    <col min="13828" max="13828" width="14.7109375" style="45" customWidth="1"/>
    <col min="13829" max="13831" width="18.7109375" style="45" customWidth="1"/>
    <col min="13832" max="13832" width="14.140625" style="45" customWidth="1"/>
    <col min="13833" max="13833" width="13.28515625" style="45" customWidth="1"/>
    <col min="13834" max="13834" width="16.7109375" style="45" customWidth="1"/>
    <col min="13835" max="14078" width="9.140625" style="45"/>
    <col min="14079" max="14079" width="9.140625" style="45" customWidth="1"/>
    <col min="14080" max="14080" width="52.42578125" style="45" customWidth="1"/>
    <col min="14081" max="14081" width="27.42578125" style="45" customWidth="1"/>
    <col min="14082" max="14082" width="41.140625" style="45" customWidth="1"/>
    <col min="14083" max="14083" width="9.140625" style="45"/>
    <col min="14084" max="14084" width="14.7109375" style="45" customWidth="1"/>
    <col min="14085" max="14087" width="18.7109375" style="45" customWidth="1"/>
    <col min="14088" max="14088" width="14.140625" style="45" customWidth="1"/>
    <col min="14089" max="14089" width="13.28515625" style="45" customWidth="1"/>
    <col min="14090" max="14090" width="16.7109375" style="45" customWidth="1"/>
    <col min="14091" max="14334" width="9.140625" style="45"/>
    <col min="14335" max="14335" width="9.140625" style="45" customWidth="1"/>
    <col min="14336" max="14336" width="52.42578125" style="45" customWidth="1"/>
    <col min="14337" max="14337" width="27.42578125" style="45" customWidth="1"/>
    <col min="14338" max="14338" width="41.140625" style="45" customWidth="1"/>
    <col min="14339" max="14339" width="9.140625" style="45"/>
    <col min="14340" max="14340" width="14.7109375" style="45" customWidth="1"/>
    <col min="14341" max="14343" width="18.7109375" style="45" customWidth="1"/>
    <col min="14344" max="14344" width="14.140625" style="45" customWidth="1"/>
    <col min="14345" max="14345" width="13.28515625" style="45" customWidth="1"/>
    <col min="14346" max="14346" width="16.7109375" style="45" customWidth="1"/>
    <col min="14347" max="14590" width="9.140625" style="45"/>
    <col min="14591" max="14591" width="9.140625" style="45" customWidth="1"/>
    <col min="14592" max="14592" width="52.42578125" style="45" customWidth="1"/>
    <col min="14593" max="14593" width="27.42578125" style="45" customWidth="1"/>
    <col min="14594" max="14594" width="41.140625" style="45" customWidth="1"/>
    <col min="14595" max="14595" width="9.140625" style="45"/>
    <col min="14596" max="14596" width="14.7109375" style="45" customWidth="1"/>
    <col min="14597" max="14599" width="18.7109375" style="45" customWidth="1"/>
    <col min="14600" max="14600" width="14.140625" style="45" customWidth="1"/>
    <col min="14601" max="14601" width="13.28515625" style="45" customWidth="1"/>
    <col min="14602" max="14602" width="16.7109375" style="45" customWidth="1"/>
    <col min="14603" max="14846" width="9.140625" style="45"/>
    <col min="14847" max="14847" width="9.140625" style="45" customWidth="1"/>
    <col min="14848" max="14848" width="52.42578125" style="45" customWidth="1"/>
    <col min="14849" max="14849" width="27.42578125" style="45" customWidth="1"/>
    <col min="14850" max="14850" width="41.140625" style="45" customWidth="1"/>
    <col min="14851" max="14851" width="9.140625" style="45"/>
    <col min="14852" max="14852" width="14.7109375" style="45" customWidth="1"/>
    <col min="14853" max="14855" width="18.7109375" style="45" customWidth="1"/>
    <col min="14856" max="14856" width="14.140625" style="45" customWidth="1"/>
    <col min="14857" max="14857" width="13.28515625" style="45" customWidth="1"/>
    <col min="14858" max="14858" width="16.7109375" style="45" customWidth="1"/>
    <col min="14859" max="15102" width="9.140625" style="45"/>
    <col min="15103" max="15103" width="9.140625" style="45" customWidth="1"/>
    <col min="15104" max="15104" width="52.42578125" style="45" customWidth="1"/>
    <col min="15105" max="15105" width="27.42578125" style="45" customWidth="1"/>
    <col min="15106" max="15106" width="41.140625" style="45" customWidth="1"/>
    <col min="15107" max="15107" width="9.140625" style="45"/>
    <col min="15108" max="15108" width="14.7109375" style="45" customWidth="1"/>
    <col min="15109" max="15111" width="18.7109375" style="45" customWidth="1"/>
    <col min="15112" max="15112" width="14.140625" style="45" customWidth="1"/>
    <col min="15113" max="15113" width="13.28515625" style="45" customWidth="1"/>
    <col min="15114" max="15114" width="16.7109375" style="45" customWidth="1"/>
    <col min="15115" max="15358" width="9.140625" style="45"/>
    <col min="15359" max="15359" width="9.140625" style="45" customWidth="1"/>
    <col min="15360" max="15360" width="52.42578125" style="45" customWidth="1"/>
    <col min="15361" max="15361" width="27.42578125" style="45" customWidth="1"/>
    <col min="15362" max="15362" width="41.140625" style="45" customWidth="1"/>
    <col min="15363" max="15363" width="9.140625" style="45"/>
    <col min="15364" max="15364" width="14.7109375" style="45" customWidth="1"/>
    <col min="15365" max="15367" width="18.7109375" style="45" customWidth="1"/>
    <col min="15368" max="15368" width="14.140625" style="45" customWidth="1"/>
    <col min="15369" max="15369" width="13.28515625" style="45" customWidth="1"/>
    <col min="15370" max="15370" width="16.7109375" style="45" customWidth="1"/>
    <col min="15371" max="15614" width="9.140625" style="45"/>
    <col min="15615" max="15615" width="9.140625" style="45" customWidth="1"/>
    <col min="15616" max="15616" width="52.42578125" style="45" customWidth="1"/>
    <col min="15617" max="15617" width="27.42578125" style="45" customWidth="1"/>
    <col min="15618" max="15618" width="41.140625" style="45" customWidth="1"/>
    <col min="15619" max="15619" width="9.140625" style="45"/>
    <col min="15620" max="15620" width="14.7109375" style="45" customWidth="1"/>
    <col min="15621" max="15623" width="18.7109375" style="45" customWidth="1"/>
    <col min="15624" max="15624" width="14.140625" style="45" customWidth="1"/>
    <col min="15625" max="15625" width="13.28515625" style="45" customWidth="1"/>
    <col min="15626" max="15626" width="16.7109375" style="45" customWidth="1"/>
    <col min="15627" max="15870" width="9.140625" style="45"/>
    <col min="15871" max="15871" width="9.140625" style="45" customWidth="1"/>
    <col min="15872" max="15872" width="52.42578125" style="45" customWidth="1"/>
    <col min="15873" max="15873" width="27.42578125" style="45" customWidth="1"/>
    <col min="15874" max="15874" width="41.140625" style="45" customWidth="1"/>
    <col min="15875" max="15875" width="9.140625" style="45"/>
    <col min="15876" max="15876" width="14.7109375" style="45" customWidth="1"/>
    <col min="15877" max="15879" width="18.7109375" style="45" customWidth="1"/>
    <col min="15880" max="15880" width="14.140625" style="45" customWidth="1"/>
    <col min="15881" max="15881" width="13.28515625" style="45" customWidth="1"/>
    <col min="15882" max="15882" width="16.7109375" style="45" customWidth="1"/>
    <col min="15883" max="16126" width="9.140625" style="45"/>
    <col min="16127" max="16127" width="9.140625" style="45" customWidth="1"/>
    <col min="16128" max="16128" width="52.42578125" style="45" customWidth="1"/>
    <col min="16129" max="16129" width="27.42578125" style="45" customWidth="1"/>
    <col min="16130" max="16130" width="41.140625" style="45" customWidth="1"/>
    <col min="16131" max="16131" width="9.140625" style="45"/>
    <col min="16132" max="16132" width="14.7109375" style="45" customWidth="1"/>
    <col min="16133" max="16135" width="18.7109375" style="45" customWidth="1"/>
    <col min="16136" max="16136" width="14.140625" style="45" customWidth="1"/>
    <col min="16137" max="16137" width="13.28515625" style="45" customWidth="1"/>
    <col min="16138" max="16138" width="16.7109375" style="45" customWidth="1"/>
    <col min="16139" max="16384" width="9.140625" style="45"/>
  </cols>
  <sheetData>
    <row r="1" spans="1:10" ht="21" thickBot="1" x14ac:dyDescent="0.35">
      <c r="A1" s="311" t="s">
        <v>5813</v>
      </c>
      <c r="B1" s="312"/>
      <c r="C1" s="312"/>
      <c r="D1" s="312"/>
      <c r="E1" s="312"/>
      <c r="F1" s="312"/>
      <c r="G1" s="312"/>
      <c r="H1" s="312"/>
      <c r="I1" s="312"/>
      <c r="J1" s="312"/>
    </row>
    <row r="2" spans="1:10" ht="56.25" customHeight="1" thickBot="1" x14ac:dyDescent="0.3">
      <c r="A2" s="313" t="s">
        <v>5734</v>
      </c>
      <c r="B2" s="314"/>
      <c r="C2" s="314"/>
      <c r="D2" s="315"/>
      <c r="E2" s="55" t="s">
        <v>11</v>
      </c>
    </row>
    <row r="3" spans="1:10" s="56" customFormat="1" ht="90" customHeight="1" x14ac:dyDescent="0.25">
      <c r="A3" s="316" t="s">
        <v>0</v>
      </c>
      <c r="B3" s="300" t="s">
        <v>5735</v>
      </c>
      <c r="C3" s="300" t="s">
        <v>5736</v>
      </c>
      <c r="D3" s="300" t="s">
        <v>5848</v>
      </c>
      <c r="E3" s="300" t="s">
        <v>5737</v>
      </c>
      <c r="F3" s="300" t="s">
        <v>5738</v>
      </c>
      <c r="G3" s="300" t="s">
        <v>5739</v>
      </c>
      <c r="H3" s="300" t="s">
        <v>5740</v>
      </c>
      <c r="I3" s="300" t="s">
        <v>5741</v>
      </c>
      <c r="J3" s="302" t="s">
        <v>5742</v>
      </c>
    </row>
    <row r="4" spans="1:10" ht="28.9" customHeight="1" x14ac:dyDescent="0.25">
      <c r="A4" s="317"/>
      <c r="B4" s="301"/>
      <c r="C4" s="301"/>
      <c r="D4" s="301"/>
      <c r="E4" s="301"/>
      <c r="F4" s="301"/>
      <c r="G4" s="301"/>
      <c r="H4" s="301"/>
      <c r="I4" s="301"/>
      <c r="J4" s="303"/>
    </row>
    <row r="5" spans="1:10" s="58" customFormat="1" x14ac:dyDescent="0.25">
      <c r="A5" s="57">
        <v>1</v>
      </c>
      <c r="B5" s="54">
        <v>2</v>
      </c>
      <c r="C5" s="54">
        <v>3</v>
      </c>
      <c r="D5" s="54">
        <v>4</v>
      </c>
      <c r="E5" s="54">
        <v>5</v>
      </c>
      <c r="F5" s="54">
        <v>6</v>
      </c>
      <c r="G5" s="54">
        <v>7</v>
      </c>
      <c r="H5" s="54">
        <v>8</v>
      </c>
      <c r="I5" s="54">
        <v>9</v>
      </c>
      <c r="J5" s="120">
        <v>10</v>
      </c>
    </row>
    <row r="6" spans="1:10" x14ac:dyDescent="0.25">
      <c r="A6" s="59" t="s">
        <v>5743</v>
      </c>
      <c r="B6" s="60" t="s">
        <v>5883</v>
      </c>
      <c r="C6" s="61"/>
      <c r="D6" s="62"/>
      <c r="E6" s="62"/>
      <c r="F6" s="62"/>
      <c r="G6" s="62"/>
      <c r="H6" s="62"/>
      <c r="I6" s="62"/>
      <c r="J6" s="63"/>
    </row>
    <row r="7" spans="1:10" s="70" customFormat="1" x14ac:dyDescent="0.25">
      <c r="A7" s="64">
        <v>1</v>
      </c>
      <c r="B7" s="65"/>
      <c r="C7" s="65"/>
      <c r="D7" s="65"/>
      <c r="E7" s="66"/>
      <c r="F7" s="65"/>
      <c r="G7" s="67"/>
      <c r="H7" s="68" t="str">
        <f>IF(E7&lt;&gt;"",E7*G7,"")</f>
        <v/>
      </c>
      <c r="I7" s="68" t="str">
        <f>+IF($E$2="ДА",IF(H7="","",H7*1.2),"")</f>
        <v/>
      </c>
      <c r="J7" s="69"/>
    </row>
    <row r="8" spans="1:10" s="70" customFormat="1" x14ac:dyDescent="0.25">
      <c r="A8" s="64">
        <v>2</v>
      </c>
      <c r="B8" s="65"/>
      <c r="C8" s="65"/>
      <c r="D8" s="65"/>
      <c r="E8" s="66"/>
      <c r="F8" s="65"/>
      <c r="G8" s="67"/>
      <c r="H8" s="68" t="str">
        <f>IF(E8&lt;&gt;"",E8*G8,"")</f>
        <v/>
      </c>
      <c r="I8" s="68" t="str">
        <f>+IF($E$2="ДА",IF(H8="","",H8*1.2),"")</f>
        <v/>
      </c>
      <c r="J8" s="69"/>
    </row>
    <row r="9" spans="1:10" s="70" customFormat="1" x14ac:dyDescent="0.25">
      <c r="A9" s="64">
        <v>3</v>
      </c>
      <c r="B9" s="65"/>
      <c r="C9" s="65"/>
      <c r="D9" s="65"/>
      <c r="E9" s="66"/>
      <c r="F9" s="65"/>
      <c r="G9" s="67"/>
      <c r="H9" s="68" t="str">
        <f>IF(E9&lt;&gt;"",E9*G9,"")</f>
        <v/>
      </c>
      <c r="I9" s="68" t="str">
        <f>+IF($E$2="ДА",IF(H9="","",H9*1.2),"")</f>
        <v/>
      </c>
      <c r="J9" s="69"/>
    </row>
    <row r="10" spans="1:10" s="70" customFormat="1" x14ac:dyDescent="0.25">
      <c r="A10" s="64">
        <v>4</v>
      </c>
      <c r="B10" s="65"/>
      <c r="C10" s="65"/>
      <c r="D10" s="65"/>
      <c r="E10" s="66"/>
      <c r="F10" s="65"/>
      <c r="G10" s="67"/>
      <c r="H10" s="68" t="str">
        <f t="shared" ref="H10:H26" si="0">IF(E10&lt;&gt;"",E10*G10,"")</f>
        <v/>
      </c>
      <c r="I10" s="68" t="str">
        <f t="shared" ref="I10:I26" si="1">+IF($E$2="ДА",IF(H10="","",H10*1.2),"")</f>
        <v/>
      </c>
      <c r="J10" s="69"/>
    </row>
    <row r="11" spans="1:10" s="70" customFormat="1" x14ac:dyDescent="0.25">
      <c r="A11" s="64">
        <v>5</v>
      </c>
      <c r="B11" s="65"/>
      <c r="C11" s="65"/>
      <c r="D11" s="65"/>
      <c r="E11" s="66"/>
      <c r="F11" s="65"/>
      <c r="G11" s="67"/>
      <c r="H11" s="68" t="str">
        <f t="shared" si="0"/>
        <v/>
      </c>
      <c r="I11" s="68" t="str">
        <f t="shared" si="1"/>
        <v/>
      </c>
      <c r="J11" s="69"/>
    </row>
    <row r="12" spans="1:10" s="70" customFormat="1" x14ac:dyDescent="0.25">
      <c r="A12" s="64">
        <v>6</v>
      </c>
      <c r="B12" s="65"/>
      <c r="C12" s="65"/>
      <c r="D12" s="65"/>
      <c r="E12" s="66"/>
      <c r="F12" s="65"/>
      <c r="G12" s="67"/>
      <c r="H12" s="68" t="str">
        <f t="shared" si="0"/>
        <v/>
      </c>
      <c r="I12" s="68" t="str">
        <f t="shared" si="1"/>
        <v/>
      </c>
      <c r="J12" s="69"/>
    </row>
    <row r="13" spans="1:10" s="70" customFormat="1" x14ac:dyDescent="0.25">
      <c r="A13" s="64">
        <v>7</v>
      </c>
      <c r="B13" s="65"/>
      <c r="C13" s="65"/>
      <c r="D13" s="65"/>
      <c r="E13" s="66"/>
      <c r="F13" s="65"/>
      <c r="G13" s="67"/>
      <c r="H13" s="68" t="str">
        <f t="shared" si="0"/>
        <v/>
      </c>
      <c r="I13" s="68" t="str">
        <f t="shared" si="1"/>
        <v/>
      </c>
      <c r="J13" s="69"/>
    </row>
    <row r="14" spans="1:10" s="70" customFormat="1" x14ac:dyDescent="0.25">
      <c r="A14" s="64">
        <v>8</v>
      </c>
      <c r="B14" s="65"/>
      <c r="C14" s="65"/>
      <c r="D14" s="65"/>
      <c r="E14" s="66"/>
      <c r="F14" s="65"/>
      <c r="G14" s="67"/>
      <c r="H14" s="68" t="str">
        <f t="shared" si="0"/>
        <v/>
      </c>
      <c r="I14" s="68" t="str">
        <f t="shared" si="1"/>
        <v/>
      </c>
      <c r="J14" s="69"/>
    </row>
    <row r="15" spans="1:10" s="70" customFormat="1" x14ac:dyDescent="0.25">
      <c r="A15" s="64">
        <v>9</v>
      </c>
      <c r="B15" s="65"/>
      <c r="C15" s="65"/>
      <c r="D15" s="65"/>
      <c r="E15" s="66"/>
      <c r="F15" s="65"/>
      <c r="G15" s="67"/>
      <c r="H15" s="68" t="str">
        <f t="shared" si="0"/>
        <v/>
      </c>
      <c r="I15" s="68" t="str">
        <f t="shared" si="1"/>
        <v/>
      </c>
      <c r="J15" s="69"/>
    </row>
    <row r="16" spans="1:10" s="70" customFormat="1" x14ac:dyDescent="0.25">
      <c r="A16" s="64">
        <v>10</v>
      </c>
      <c r="B16" s="65"/>
      <c r="C16" s="65"/>
      <c r="D16" s="65"/>
      <c r="E16" s="66"/>
      <c r="F16" s="65"/>
      <c r="G16" s="67"/>
      <c r="H16" s="68" t="str">
        <f t="shared" si="0"/>
        <v/>
      </c>
      <c r="I16" s="68" t="str">
        <f t="shared" si="1"/>
        <v/>
      </c>
      <c r="J16" s="69"/>
    </row>
    <row r="17" spans="1:10" s="70" customFormat="1" x14ac:dyDescent="0.25">
      <c r="A17" s="64">
        <v>11</v>
      </c>
      <c r="B17" s="65"/>
      <c r="C17" s="65"/>
      <c r="D17" s="65"/>
      <c r="E17" s="66"/>
      <c r="F17" s="65"/>
      <c r="G17" s="67"/>
      <c r="H17" s="68" t="str">
        <f t="shared" si="0"/>
        <v/>
      </c>
      <c r="I17" s="68" t="str">
        <f t="shared" si="1"/>
        <v/>
      </c>
      <c r="J17" s="69"/>
    </row>
    <row r="18" spans="1:10" s="70" customFormat="1" x14ac:dyDescent="0.25">
      <c r="A18" s="64">
        <v>12</v>
      </c>
      <c r="B18" s="65"/>
      <c r="C18" s="65"/>
      <c r="D18" s="65"/>
      <c r="E18" s="66"/>
      <c r="F18" s="65"/>
      <c r="G18" s="67"/>
      <c r="H18" s="68" t="str">
        <f t="shared" si="0"/>
        <v/>
      </c>
      <c r="I18" s="68" t="str">
        <f t="shared" si="1"/>
        <v/>
      </c>
      <c r="J18" s="69"/>
    </row>
    <row r="19" spans="1:10" s="70" customFormat="1" x14ac:dyDescent="0.25">
      <c r="A19" s="64">
        <v>13</v>
      </c>
      <c r="B19" s="65"/>
      <c r="C19" s="65"/>
      <c r="D19" s="65"/>
      <c r="E19" s="66"/>
      <c r="F19" s="65"/>
      <c r="G19" s="67"/>
      <c r="H19" s="68" t="str">
        <f t="shared" si="0"/>
        <v/>
      </c>
      <c r="I19" s="68" t="str">
        <f t="shared" si="1"/>
        <v/>
      </c>
      <c r="J19" s="69"/>
    </row>
    <row r="20" spans="1:10" s="70" customFormat="1" x14ac:dyDescent="0.25">
      <c r="A20" s="64">
        <v>14</v>
      </c>
      <c r="B20" s="65"/>
      <c r="C20" s="65"/>
      <c r="D20" s="65"/>
      <c r="E20" s="66"/>
      <c r="F20" s="65"/>
      <c r="G20" s="67"/>
      <c r="H20" s="68" t="str">
        <f t="shared" si="0"/>
        <v/>
      </c>
      <c r="I20" s="68" t="str">
        <f t="shared" si="1"/>
        <v/>
      </c>
      <c r="J20" s="69"/>
    </row>
    <row r="21" spans="1:10" s="70" customFormat="1" x14ac:dyDescent="0.25">
      <c r="A21" s="64">
        <v>15</v>
      </c>
      <c r="B21" s="65"/>
      <c r="C21" s="65"/>
      <c r="D21" s="65"/>
      <c r="E21" s="66"/>
      <c r="F21" s="65"/>
      <c r="G21" s="67"/>
      <c r="H21" s="68" t="str">
        <f t="shared" si="0"/>
        <v/>
      </c>
      <c r="I21" s="68" t="str">
        <f t="shared" si="1"/>
        <v/>
      </c>
      <c r="J21" s="69"/>
    </row>
    <row r="22" spans="1:10" s="70" customFormat="1" x14ac:dyDescent="0.25">
      <c r="A22" s="64">
        <v>16</v>
      </c>
      <c r="B22" s="65"/>
      <c r="C22" s="65"/>
      <c r="D22" s="65"/>
      <c r="E22" s="66"/>
      <c r="F22" s="65"/>
      <c r="G22" s="67"/>
      <c r="H22" s="68" t="str">
        <f t="shared" si="0"/>
        <v/>
      </c>
      <c r="I22" s="68" t="str">
        <f t="shared" si="1"/>
        <v/>
      </c>
      <c r="J22" s="69"/>
    </row>
    <row r="23" spans="1:10" s="70" customFormat="1" x14ac:dyDescent="0.25">
      <c r="A23" s="64">
        <v>17</v>
      </c>
      <c r="B23" s="65"/>
      <c r="C23" s="65"/>
      <c r="D23" s="65"/>
      <c r="E23" s="66"/>
      <c r="F23" s="65"/>
      <c r="G23" s="67"/>
      <c r="H23" s="68" t="str">
        <f t="shared" si="0"/>
        <v/>
      </c>
      <c r="I23" s="68" t="str">
        <f t="shared" si="1"/>
        <v/>
      </c>
      <c r="J23" s="69"/>
    </row>
    <row r="24" spans="1:10" s="70" customFormat="1" x14ac:dyDescent="0.25">
      <c r="A24" s="64">
        <v>18</v>
      </c>
      <c r="B24" s="65"/>
      <c r="C24" s="65"/>
      <c r="D24" s="65"/>
      <c r="E24" s="66"/>
      <c r="F24" s="65"/>
      <c r="G24" s="67"/>
      <c r="H24" s="68" t="str">
        <f t="shared" si="0"/>
        <v/>
      </c>
      <c r="I24" s="68" t="str">
        <f t="shared" si="1"/>
        <v/>
      </c>
      <c r="J24" s="69"/>
    </row>
    <row r="25" spans="1:10" s="70" customFormat="1" x14ac:dyDescent="0.25">
      <c r="A25" s="64">
        <v>19</v>
      </c>
      <c r="B25" s="65"/>
      <c r="C25" s="65"/>
      <c r="D25" s="65"/>
      <c r="E25" s="66"/>
      <c r="F25" s="65"/>
      <c r="G25" s="67"/>
      <c r="H25" s="68" t="str">
        <f t="shared" si="0"/>
        <v/>
      </c>
      <c r="I25" s="68" t="str">
        <f t="shared" si="1"/>
        <v/>
      </c>
      <c r="J25" s="69"/>
    </row>
    <row r="26" spans="1:10" s="70" customFormat="1" x14ac:dyDescent="0.25">
      <c r="A26" s="64">
        <v>20</v>
      </c>
      <c r="B26" s="65"/>
      <c r="C26" s="65"/>
      <c r="D26" s="65"/>
      <c r="E26" s="66"/>
      <c r="F26" s="65"/>
      <c r="G26" s="67"/>
      <c r="H26" s="68" t="str">
        <f t="shared" si="0"/>
        <v/>
      </c>
      <c r="I26" s="68" t="str">
        <f t="shared" si="1"/>
        <v/>
      </c>
      <c r="J26" s="69"/>
    </row>
    <row r="27" spans="1:10" s="70" customFormat="1" x14ac:dyDescent="0.25">
      <c r="A27" s="59" t="s">
        <v>5744</v>
      </c>
      <c r="B27" s="71" t="s">
        <v>5906</v>
      </c>
      <c r="C27" s="61"/>
      <c r="D27" s="62"/>
      <c r="E27" s="72"/>
      <c r="F27" s="62"/>
      <c r="G27" s="73"/>
      <c r="H27" s="73"/>
      <c r="I27" s="73"/>
      <c r="J27" s="74"/>
    </row>
    <row r="28" spans="1:10" s="70" customFormat="1" x14ac:dyDescent="0.25">
      <c r="A28" s="64">
        <v>1</v>
      </c>
      <c r="B28" s="65" t="s">
        <v>5745</v>
      </c>
      <c r="C28" s="65"/>
      <c r="D28" s="114"/>
      <c r="E28" s="66"/>
      <c r="F28" s="114"/>
      <c r="G28" s="67"/>
      <c r="H28" s="68" t="str">
        <f>IF(E28&lt;&gt;"",E28*G28,"")</f>
        <v/>
      </c>
      <c r="I28" s="68" t="str">
        <f>+IF($E$2="ДА",IF(H28="","",H28*1.2),"")</f>
        <v/>
      </c>
      <c r="J28" s="69"/>
    </row>
    <row r="29" spans="1:10" s="70" customFormat="1" x14ac:dyDescent="0.25">
      <c r="A29" s="64">
        <v>2</v>
      </c>
      <c r="B29" s="65" t="s">
        <v>5748</v>
      </c>
      <c r="C29" s="65"/>
      <c r="D29" s="114"/>
      <c r="E29" s="66"/>
      <c r="F29" s="114"/>
      <c r="G29" s="67"/>
      <c r="H29" s="68" t="str">
        <f>IF(E29&lt;&gt;"",E29*G29,"")</f>
        <v/>
      </c>
      <c r="I29" s="68" t="str">
        <f>+IF($E$2="ДА",IF(H29="","",H29*1.2),"")</f>
        <v/>
      </c>
      <c r="J29" s="69"/>
    </row>
    <row r="30" spans="1:10" s="70" customFormat="1" x14ac:dyDescent="0.25">
      <c r="A30" s="64">
        <v>3</v>
      </c>
      <c r="B30" s="65" t="s">
        <v>5749</v>
      </c>
      <c r="C30" s="65"/>
      <c r="D30" s="114"/>
      <c r="E30" s="66"/>
      <c r="F30" s="114"/>
      <c r="G30" s="67"/>
      <c r="H30" s="68" t="str">
        <f>IF(E30&lt;&gt;"",E30*G30,"")</f>
        <v/>
      </c>
      <c r="I30" s="68" t="str">
        <f>+IF($E$2="ДА",IF(H30="","",H30*1.2),"")</f>
        <v/>
      </c>
      <c r="J30" s="69"/>
    </row>
    <row r="31" spans="1:10" s="70" customFormat="1" x14ac:dyDescent="0.25">
      <c r="A31" s="64">
        <v>4</v>
      </c>
      <c r="B31" s="65" t="s">
        <v>5750</v>
      </c>
      <c r="C31" s="65"/>
      <c r="D31" s="114"/>
      <c r="E31" s="66"/>
      <c r="F31" s="114"/>
      <c r="G31" s="67"/>
      <c r="H31" s="68" t="str">
        <f t="shared" ref="H31:H37" si="2">IF(E31&lt;&gt;"",E31*G31,"")</f>
        <v/>
      </c>
      <c r="I31" s="68" t="str">
        <f t="shared" ref="I31:I37" si="3">+IF($E$2="ДА",IF(H31="","",H31*1.2),"")</f>
        <v/>
      </c>
      <c r="J31" s="69"/>
    </row>
    <row r="32" spans="1:10" s="70" customFormat="1" x14ac:dyDescent="0.25">
      <c r="A32" s="64">
        <v>5</v>
      </c>
      <c r="B32" s="65" t="s">
        <v>5751</v>
      </c>
      <c r="C32" s="65"/>
      <c r="D32" s="114"/>
      <c r="E32" s="66"/>
      <c r="F32" s="114"/>
      <c r="G32" s="67"/>
      <c r="H32" s="68" t="str">
        <f t="shared" si="2"/>
        <v/>
      </c>
      <c r="I32" s="68" t="str">
        <f t="shared" si="3"/>
        <v/>
      </c>
      <c r="J32" s="69"/>
    </row>
    <row r="33" spans="1:10" s="70" customFormat="1" x14ac:dyDescent="0.25">
      <c r="A33" s="64">
        <v>6</v>
      </c>
      <c r="B33" s="65" t="s">
        <v>5752</v>
      </c>
      <c r="C33" s="65"/>
      <c r="D33" s="114"/>
      <c r="E33" s="66"/>
      <c r="F33" s="114"/>
      <c r="G33" s="67"/>
      <c r="H33" s="68" t="str">
        <f t="shared" si="2"/>
        <v/>
      </c>
      <c r="I33" s="68" t="str">
        <f t="shared" si="3"/>
        <v/>
      </c>
      <c r="J33" s="69"/>
    </row>
    <row r="34" spans="1:10" s="70" customFormat="1" x14ac:dyDescent="0.25">
      <c r="A34" s="64">
        <v>7</v>
      </c>
      <c r="B34" s="65" t="s">
        <v>5753</v>
      </c>
      <c r="C34" s="65"/>
      <c r="D34" s="114"/>
      <c r="E34" s="66"/>
      <c r="F34" s="114"/>
      <c r="G34" s="67"/>
      <c r="H34" s="68" t="str">
        <f t="shared" si="2"/>
        <v/>
      </c>
      <c r="I34" s="68" t="str">
        <f t="shared" si="3"/>
        <v/>
      </c>
      <c r="J34" s="69"/>
    </row>
    <row r="35" spans="1:10" s="70" customFormat="1" x14ac:dyDescent="0.25">
      <c r="A35" s="64">
        <v>8</v>
      </c>
      <c r="B35" s="65" t="s">
        <v>5754</v>
      </c>
      <c r="C35" s="65"/>
      <c r="D35" s="114"/>
      <c r="E35" s="66"/>
      <c r="F35" s="114"/>
      <c r="G35" s="67"/>
      <c r="H35" s="68" t="str">
        <f t="shared" si="2"/>
        <v/>
      </c>
      <c r="I35" s="68" t="str">
        <f t="shared" si="3"/>
        <v/>
      </c>
      <c r="J35" s="69"/>
    </row>
    <row r="36" spans="1:10" s="70" customFormat="1" x14ac:dyDescent="0.25">
      <c r="A36" s="64">
        <v>9</v>
      </c>
      <c r="B36" s="65" t="s">
        <v>5755</v>
      </c>
      <c r="C36" s="65"/>
      <c r="D36" s="114"/>
      <c r="E36" s="66"/>
      <c r="F36" s="114"/>
      <c r="G36" s="67"/>
      <c r="H36" s="68" t="str">
        <f t="shared" si="2"/>
        <v/>
      </c>
      <c r="I36" s="68" t="str">
        <f t="shared" si="3"/>
        <v/>
      </c>
      <c r="J36" s="69"/>
    </row>
    <row r="37" spans="1:10" s="70" customFormat="1" x14ac:dyDescent="0.25">
      <c r="A37" s="64">
        <v>10</v>
      </c>
      <c r="B37" s="65" t="s">
        <v>5756</v>
      </c>
      <c r="C37" s="65"/>
      <c r="D37" s="114"/>
      <c r="E37" s="66"/>
      <c r="F37" s="114"/>
      <c r="G37" s="67"/>
      <c r="H37" s="68" t="str">
        <f t="shared" si="2"/>
        <v/>
      </c>
      <c r="I37" s="68" t="str">
        <f t="shared" si="3"/>
        <v/>
      </c>
      <c r="J37" s="69"/>
    </row>
    <row r="38" spans="1:10" s="70" customFormat="1" x14ac:dyDescent="0.25">
      <c r="A38" s="64">
        <v>11</v>
      </c>
      <c r="B38" s="65" t="s">
        <v>5757</v>
      </c>
      <c r="C38" s="65"/>
      <c r="D38" s="115"/>
      <c r="E38" s="66"/>
      <c r="F38" s="114"/>
      <c r="G38" s="67"/>
      <c r="H38" s="68"/>
      <c r="I38" s="68"/>
      <c r="J38" s="69"/>
    </row>
    <row r="39" spans="1:10" s="70" customFormat="1" x14ac:dyDescent="0.25">
      <c r="A39" s="64">
        <v>12</v>
      </c>
      <c r="B39" s="65" t="s">
        <v>5758</v>
      </c>
      <c r="C39" s="65"/>
      <c r="D39" s="115"/>
      <c r="E39" s="66"/>
      <c r="F39" s="114"/>
      <c r="G39" s="67"/>
      <c r="H39" s="68"/>
      <c r="I39" s="68"/>
      <c r="J39" s="69"/>
    </row>
    <row r="40" spans="1:10" s="70" customFormat="1" x14ac:dyDescent="0.25">
      <c r="A40" s="64">
        <v>13</v>
      </c>
      <c r="B40" s="65" t="s">
        <v>5759</v>
      </c>
      <c r="C40" s="65"/>
      <c r="D40" s="115"/>
      <c r="E40" s="66"/>
      <c r="F40" s="114"/>
      <c r="G40" s="67"/>
      <c r="H40" s="68"/>
      <c r="I40" s="68"/>
      <c r="J40" s="69"/>
    </row>
    <row r="41" spans="1:10" s="70" customFormat="1" x14ac:dyDescent="0.25">
      <c r="A41" s="64">
        <v>14</v>
      </c>
      <c r="B41" s="65" t="s">
        <v>5760</v>
      </c>
      <c r="C41" s="65"/>
      <c r="D41" s="115"/>
      <c r="E41" s="66"/>
      <c r="F41" s="114"/>
      <c r="G41" s="67"/>
      <c r="H41" s="68"/>
      <c r="I41" s="68"/>
      <c r="J41" s="69"/>
    </row>
    <row r="42" spans="1:10" s="70" customFormat="1" x14ac:dyDescent="0.25">
      <c r="A42" s="64">
        <v>15</v>
      </c>
      <c r="B42" s="65" t="s">
        <v>5761</v>
      </c>
      <c r="C42" s="65"/>
      <c r="D42" s="115"/>
      <c r="E42" s="66"/>
      <c r="F42" s="114"/>
      <c r="G42" s="67"/>
      <c r="H42" s="68"/>
      <c r="I42" s="68"/>
      <c r="J42" s="69"/>
    </row>
    <row r="43" spans="1:10" s="70" customFormat="1" x14ac:dyDescent="0.25">
      <c r="A43" s="64">
        <v>16</v>
      </c>
      <c r="B43" s="65" t="s">
        <v>5762</v>
      </c>
      <c r="C43" s="65"/>
      <c r="D43" s="115"/>
      <c r="E43" s="66"/>
      <c r="F43" s="114"/>
      <c r="G43" s="67"/>
      <c r="H43" s="68"/>
      <c r="I43" s="68"/>
      <c r="J43" s="69"/>
    </row>
    <row r="44" spans="1:10" s="70" customFormat="1" x14ac:dyDescent="0.25">
      <c r="A44" s="64">
        <v>17</v>
      </c>
      <c r="B44" s="65" t="s">
        <v>5763</v>
      </c>
      <c r="C44" s="65"/>
      <c r="D44" s="115"/>
      <c r="E44" s="66"/>
      <c r="F44" s="114"/>
      <c r="G44" s="67"/>
      <c r="H44" s="68"/>
      <c r="I44" s="68"/>
      <c r="J44" s="69"/>
    </row>
    <row r="45" spans="1:10" s="70" customFormat="1" x14ac:dyDescent="0.25">
      <c r="A45" s="64">
        <v>18</v>
      </c>
      <c r="B45" s="65" t="s">
        <v>5764</v>
      </c>
      <c r="C45" s="65"/>
      <c r="D45" s="115"/>
      <c r="E45" s="66"/>
      <c r="F45" s="114"/>
      <c r="G45" s="67"/>
      <c r="H45" s="68"/>
      <c r="I45" s="68"/>
      <c r="J45" s="69"/>
    </row>
    <row r="46" spans="1:10" s="70" customFormat="1" x14ac:dyDescent="0.25">
      <c r="A46" s="64">
        <v>19</v>
      </c>
      <c r="B46" s="65" t="s">
        <v>5765</v>
      </c>
      <c r="C46" s="65"/>
      <c r="D46" s="115"/>
      <c r="E46" s="66"/>
      <c r="F46" s="114"/>
      <c r="G46" s="67"/>
      <c r="H46" s="68"/>
      <c r="I46" s="68"/>
      <c r="J46" s="69"/>
    </row>
    <row r="47" spans="1:10" s="70" customFormat="1" x14ac:dyDescent="0.25">
      <c r="A47" s="64">
        <v>20</v>
      </c>
      <c r="B47" s="65" t="s">
        <v>5766</v>
      </c>
      <c r="C47" s="65"/>
      <c r="D47" s="115"/>
      <c r="E47" s="66"/>
      <c r="F47" s="114"/>
      <c r="G47" s="67"/>
      <c r="H47" s="68"/>
      <c r="I47" s="68"/>
      <c r="J47" s="69"/>
    </row>
    <row r="48" spans="1:10" s="70" customFormat="1" x14ac:dyDescent="0.25">
      <c r="A48" s="59" t="s">
        <v>5767</v>
      </c>
      <c r="B48" s="75" t="s">
        <v>5768</v>
      </c>
      <c r="C48" s="53" t="str">
        <f>+$B$104</f>
        <v>Разходи, свързани с проекта</v>
      </c>
      <c r="D48" s="76"/>
      <c r="E48" s="66"/>
      <c r="F48" s="54" t="s">
        <v>5769</v>
      </c>
      <c r="G48" s="67"/>
      <c r="H48" s="68" t="str">
        <f>IF(E48&lt;&gt;"",E48*G48,"")</f>
        <v/>
      </c>
      <c r="I48" s="68" t="str">
        <f>+IF($E$2="ДА",IF(H48="","",H48*1.2),"")</f>
        <v/>
      </c>
      <c r="J48" s="63"/>
    </row>
    <row r="49" spans="1:10" s="70" customFormat="1" x14ac:dyDescent="0.25">
      <c r="A49" s="59" t="s">
        <v>5770</v>
      </c>
      <c r="B49" s="71" t="s">
        <v>5771</v>
      </c>
      <c r="C49" s="61"/>
      <c r="D49" s="62"/>
      <c r="E49" s="72"/>
      <c r="F49" s="62"/>
      <c r="G49" s="73"/>
      <c r="H49" s="73"/>
      <c r="I49" s="73"/>
      <c r="J49" s="63"/>
    </row>
    <row r="50" spans="1:10" s="70" customFormat="1" x14ac:dyDescent="0.25">
      <c r="A50" s="78">
        <v>1</v>
      </c>
      <c r="B50" s="65"/>
      <c r="C50" s="53" t="str">
        <f t="shared" ref="C50:C59" si="4">+$B$104</f>
        <v>Разходи, свързани с проекта</v>
      </c>
      <c r="D50" s="77"/>
      <c r="E50" s="66"/>
      <c r="F50" s="54" t="s">
        <v>5769</v>
      </c>
      <c r="G50" s="67"/>
      <c r="H50" s="68" t="str">
        <f>IF(E50&lt;&gt;"",E50*G50,"")</f>
        <v/>
      </c>
      <c r="I50" s="68" t="str">
        <f>+IF($E$2="ДА",IF(H50="","",H50*1.2),"")</f>
        <v/>
      </c>
      <c r="J50" s="79"/>
    </row>
    <row r="51" spans="1:10" s="70" customFormat="1" x14ac:dyDescent="0.25">
      <c r="A51" s="78">
        <v>2</v>
      </c>
      <c r="B51" s="65"/>
      <c r="C51" s="53" t="str">
        <f t="shared" si="4"/>
        <v>Разходи, свързани с проекта</v>
      </c>
      <c r="D51" s="77"/>
      <c r="E51" s="66"/>
      <c r="F51" s="54" t="s">
        <v>5769</v>
      </c>
      <c r="G51" s="67"/>
      <c r="H51" s="68" t="str">
        <f>IF(E51&lt;&gt;"",E51*G51,"")</f>
        <v/>
      </c>
      <c r="I51" s="68" t="str">
        <f>+IF($E$2="ДА",IF(H51="","",H51*1.2),"")</f>
        <v/>
      </c>
      <c r="J51" s="79"/>
    </row>
    <row r="52" spans="1:10" s="70" customFormat="1" x14ac:dyDescent="0.25">
      <c r="A52" s="78">
        <v>3</v>
      </c>
      <c r="B52" s="65"/>
      <c r="C52" s="53" t="str">
        <f t="shared" si="4"/>
        <v>Разходи, свързани с проекта</v>
      </c>
      <c r="D52" s="77"/>
      <c r="E52" s="66"/>
      <c r="F52" s="54" t="s">
        <v>5769</v>
      </c>
      <c r="G52" s="67"/>
      <c r="H52" s="68" t="str">
        <f>IF(E52&lt;&gt;"",E52*G52,"")</f>
        <v/>
      </c>
      <c r="I52" s="68" t="str">
        <f>+IF($E$2="ДА",IF(H52="","",H52*1.2),"")</f>
        <v/>
      </c>
      <c r="J52" s="79"/>
    </row>
    <row r="53" spans="1:10" s="70" customFormat="1" x14ac:dyDescent="0.25">
      <c r="A53" s="78">
        <v>4</v>
      </c>
      <c r="B53" s="65"/>
      <c r="C53" s="53" t="str">
        <f t="shared" si="4"/>
        <v>Разходи, свързани с проекта</v>
      </c>
      <c r="D53" s="77"/>
      <c r="E53" s="66"/>
      <c r="F53" s="54" t="s">
        <v>5769</v>
      </c>
      <c r="G53" s="67"/>
      <c r="H53" s="68" t="str">
        <f>IF(E53&lt;&gt;"",E53*G53,"")</f>
        <v/>
      </c>
      <c r="I53" s="68" t="str">
        <f>+IF($E$2="ДА",IF(H53="","",H53*1.2),"")</f>
        <v/>
      </c>
      <c r="J53" s="79"/>
    </row>
    <row r="54" spans="1:10" s="70" customFormat="1" x14ac:dyDescent="0.25">
      <c r="A54" s="78">
        <v>5</v>
      </c>
      <c r="B54" s="65"/>
      <c r="C54" s="53" t="str">
        <f t="shared" si="4"/>
        <v>Разходи, свързани с проекта</v>
      </c>
      <c r="D54" s="77"/>
      <c r="E54" s="66"/>
      <c r="F54" s="54" t="s">
        <v>5769</v>
      </c>
      <c r="G54" s="67"/>
      <c r="H54" s="68" t="str">
        <f t="shared" ref="H54:H59" si="5">IF(E54&lt;&gt;"",E54*G54,"")</f>
        <v/>
      </c>
      <c r="I54" s="68" t="str">
        <f t="shared" ref="I54:I59" si="6">+IF($E$2="ДА",IF(H54="","",H54*1.2),"")</f>
        <v/>
      </c>
      <c r="J54" s="79"/>
    </row>
    <row r="55" spans="1:10" s="70" customFormat="1" x14ac:dyDescent="0.25">
      <c r="A55" s="78">
        <v>6</v>
      </c>
      <c r="B55" s="65"/>
      <c r="C55" s="53" t="str">
        <f t="shared" si="4"/>
        <v>Разходи, свързани с проекта</v>
      </c>
      <c r="D55" s="77"/>
      <c r="E55" s="66"/>
      <c r="F55" s="54" t="s">
        <v>5769</v>
      </c>
      <c r="G55" s="67"/>
      <c r="H55" s="68" t="str">
        <f t="shared" si="5"/>
        <v/>
      </c>
      <c r="I55" s="68" t="str">
        <f t="shared" si="6"/>
        <v/>
      </c>
      <c r="J55" s="79"/>
    </row>
    <row r="56" spans="1:10" s="70" customFormat="1" x14ac:dyDescent="0.25">
      <c r="A56" s="78">
        <v>7</v>
      </c>
      <c r="B56" s="65"/>
      <c r="C56" s="53" t="str">
        <f t="shared" si="4"/>
        <v>Разходи, свързани с проекта</v>
      </c>
      <c r="D56" s="77"/>
      <c r="E56" s="66"/>
      <c r="F56" s="54" t="s">
        <v>5769</v>
      </c>
      <c r="G56" s="67"/>
      <c r="H56" s="68" t="str">
        <f t="shared" si="5"/>
        <v/>
      </c>
      <c r="I56" s="68" t="str">
        <f t="shared" si="6"/>
        <v/>
      </c>
      <c r="J56" s="79"/>
    </row>
    <row r="57" spans="1:10" s="70" customFormat="1" x14ac:dyDescent="0.25">
      <c r="A57" s="78">
        <v>8</v>
      </c>
      <c r="B57" s="65"/>
      <c r="C57" s="53" t="str">
        <f t="shared" si="4"/>
        <v>Разходи, свързани с проекта</v>
      </c>
      <c r="D57" s="77"/>
      <c r="E57" s="66"/>
      <c r="F57" s="54" t="s">
        <v>5769</v>
      </c>
      <c r="G57" s="67"/>
      <c r="H57" s="68" t="str">
        <f t="shared" si="5"/>
        <v/>
      </c>
      <c r="I57" s="68" t="str">
        <f t="shared" si="6"/>
        <v/>
      </c>
      <c r="J57" s="79"/>
    </row>
    <row r="58" spans="1:10" s="70" customFormat="1" x14ac:dyDescent="0.25">
      <c r="A58" s="78">
        <v>9</v>
      </c>
      <c r="B58" s="65"/>
      <c r="C58" s="53" t="str">
        <f t="shared" si="4"/>
        <v>Разходи, свързани с проекта</v>
      </c>
      <c r="D58" s="77"/>
      <c r="E58" s="66"/>
      <c r="F58" s="54" t="s">
        <v>5769</v>
      </c>
      <c r="G58" s="67"/>
      <c r="H58" s="68" t="str">
        <f t="shared" si="5"/>
        <v/>
      </c>
      <c r="I58" s="68" t="str">
        <f t="shared" si="6"/>
        <v/>
      </c>
      <c r="J58" s="79"/>
    </row>
    <row r="59" spans="1:10" s="70" customFormat="1" ht="15.75" thickBot="1" x14ac:dyDescent="0.3">
      <c r="A59" s="78">
        <v>10</v>
      </c>
      <c r="B59" s="65"/>
      <c r="C59" s="53" t="str">
        <f t="shared" si="4"/>
        <v>Разходи, свързани с проекта</v>
      </c>
      <c r="D59" s="77"/>
      <c r="E59" s="66"/>
      <c r="F59" s="54" t="s">
        <v>5769</v>
      </c>
      <c r="G59" s="67"/>
      <c r="H59" s="68" t="str">
        <f t="shared" si="5"/>
        <v/>
      </c>
      <c r="I59" s="68" t="str">
        <f t="shared" si="6"/>
        <v/>
      </c>
      <c r="J59" s="79"/>
    </row>
    <row r="60" spans="1:10" s="82" customFormat="1" ht="29.25" customHeight="1" thickBot="1" x14ac:dyDescent="0.3">
      <c r="A60" s="304" t="s">
        <v>5772</v>
      </c>
      <c r="B60" s="305"/>
      <c r="C60" s="305"/>
      <c r="D60" s="305"/>
      <c r="E60" s="305"/>
      <c r="F60" s="305"/>
      <c r="G60" s="306"/>
      <c r="H60" s="80">
        <f>IF(E2="Да",0,SUM(H7:H59))</f>
        <v>0</v>
      </c>
      <c r="I60" s="80">
        <f>IF(E2="НЕ",0,SUM(I7:I59))</f>
        <v>0</v>
      </c>
      <c r="J60" s="81"/>
    </row>
    <row r="61" spans="1:10" s="82" customFormat="1" ht="29.25" customHeight="1" thickBot="1" x14ac:dyDescent="0.3">
      <c r="A61" s="307" t="s">
        <v>5773</v>
      </c>
      <c r="B61" s="308"/>
      <c r="C61" s="308"/>
      <c r="D61" s="308"/>
      <c r="E61" s="308"/>
      <c r="F61" s="308"/>
      <c r="G61" s="308"/>
      <c r="H61" s="308"/>
      <c r="I61" s="309"/>
      <c r="J61" s="83"/>
    </row>
    <row r="62" spans="1:10" s="82" customFormat="1" ht="15.75" x14ac:dyDescent="0.25">
      <c r="A62" s="84"/>
      <c r="B62" s="1"/>
      <c r="C62" s="1"/>
      <c r="D62" s="1"/>
      <c r="E62" s="1"/>
      <c r="F62" s="1"/>
      <c r="G62" s="1"/>
      <c r="H62" s="1"/>
      <c r="I62" s="1"/>
      <c r="J62" s="1"/>
    </row>
    <row r="63" spans="1:10" s="82" customFormat="1" ht="27" customHeight="1" x14ac:dyDescent="0.25">
      <c r="A63" s="84"/>
      <c r="B63" s="85"/>
      <c r="C63" s="310"/>
      <c r="D63" s="310"/>
      <c r="E63" s="310"/>
      <c r="F63" s="310"/>
      <c r="G63" s="310"/>
      <c r="H63" s="310"/>
      <c r="I63" s="310"/>
      <c r="J63" s="165"/>
    </row>
    <row r="64" spans="1:10" s="82" customFormat="1" ht="15.75" customHeight="1" x14ac:dyDescent="0.25">
      <c r="A64" s="84"/>
      <c r="B64" s="86" t="s">
        <v>1</v>
      </c>
      <c r="C64" s="299" t="s">
        <v>14</v>
      </c>
      <c r="D64" s="299"/>
      <c r="E64" s="299"/>
      <c r="F64" s="299"/>
      <c r="G64" s="299"/>
      <c r="H64" s="299"/>
      <c r="I64" s="299"/>
      <c r="J64" s="164"/>
    </row>
    <row r="65" spans="1:10" s="82" customFormat="1" ht="15.75" x14ac:dyDescent="0.25">
      <c r="A65" s="84"/>
      <c r="B65" s="1"/>
      <c r="C65" s="1"/>
      <c r="D65" s="1"/>
      <c r="E65" s="1"/>
      <c r="F65" s="1"/>
      <c r="G65" s="1"/>
      <c r="H65" s="1"/>
      <c r="I65" s="1"/>
      <c r="J65" s="1"/>
    </row>
    <row r="66" spans="1:10" s="82" customFormat="1" ht="20.25" x14ac:dyDescent="0.3">
      <c r="A66" s="84"/>
      <c r="B66" s="297" t="s">
        <v>5891</v>
      </c>
      <c r="C66" s="297"/>
      <c r="D66" s="87"/>
      <c r="E66" s="87"/>
      <c r="F66" s="87"/>
      <c r="G66" s="87"/>
      <c r="H66" s="87"/>
      <c r="I66" s="87"/>
      <c r="J66" s="87"/>
    </row>
    <row r="67" spans="1:10" s="82" customFormat="1" ht="20.25" x14ac:dyDescent="0.3">
      <c r="A67" s="84"/>
      <c r="B67" s="174" t="s">
        <v>5884</v>
      </c>
      <c r="C67" s="174"/>
      <c r="D67" s="174"/>
      <c r="E67" s="175"/>
      <c r="F67" s="175"/>
      <c r="G67" s="87"/>
      <c r="H67" s="87"/>
      <c r="I67" s="87"/>
      <c r="J67" s="87"/>
    </row>
    <row r="68" spans="1:10" s="82" customFormat="1" ht="20.25" x14ac:dyDescent="0.3">
      <c r="A68" s="84"/>
      <c r="B68" s="298" t="s">
        <v>5885</v>
      </c>
      <c r="C68" s="298"/>
      <c r="D68" s="174"/>
      <c r="E68" s="175"/>
      <c r="F68" s="175"/>
      <c r="G68" s="87"/>
      <c r="H68" s="87"/>
      <c r="I68" s="87"/>
      <c r="J68" s="87"/>
    </row>
    <row r="69" spans="1:10" s="82" customFormat="1" ht="20.25" x14ac:dyDescent="0.3">
      <c r="A69" s="84"/>
      <c r="B69" s="174" t="s">
        <v>5886</v>
      </c>
      <c r="C69" s="174"/>
      <c r="D69" s="174"/>
      <c r="E69" s="173"/>
      <c r="F69" s="173"/>
      <c r="G69" s="167"/>
      <c r="H69" s="167"/>
      <c r="I69" s="87"/>
      <c r="J69" s="87"/>
    </row>
    <row r="70" spans="1:10" s="35" customFormat="1" ht="15.75" x14ac:dyDescent="0.25">
      <c r="A70" s="88"/>
      <c r="D70" s="89"/>
      <c r="E70" s="52"/>
      <c r="F70" s="90"/>
      <c r="G70" s="90"/>
    </row>
    <row r="71" spans="1:10" s="82" customFormat="1" ht="15.75" x14ac:dyDescent="0.25">
      <c r="A71" s="84"/>
      <c r="B71" s="1"/>
      <c r="C71" s="1"/>
      <c r="D71" s="1"/>
      <c r="E71" s="1"/>
      <c r="F71" s="1"/>
      <c r="G71" s="1"/>
      <c r="H71" s="1"/>
      <c r="I71" s="1"/>
      <c r="J71" s="1"/>
    </row>
    <row r="72" spans="1:10" s="1" customFormat="1" ht="15.75" x14ac:dyDescent="0.25">
      <c r="A72" s="91" t="s">
        <v>5774</v>
      </c>
    </row>
    <row r="73" spans="1:10" s="1" customFormat="1" ht="15.75" x14ac:dyDescent="0.25">
      <c r="A73" s="84">
        <v>1</v>
      </c>
      <c r="B73" s="1" t="s">
        <v>5775</v>
      </c>
    </row>
    <row r="74" spans="1:10" s="1" customFormat="1" ht="15.75" x14ac:dyDescent="0.25">
      <c r="A74" s="84">
        <v>2</v>
      </c>
      <c r="B74" s="1" t="s">
        <v>5776</v>
      </c>
    </row>
    <row r="75" spans="1:10" s="1" customFormat="1" ht="15.75" x14ac:dyDescent="0.25">
      <c r="A75" s="84">
        <v>3</v>
      </c>
      <c r="B75" s="1" t="s">
        <v>5777</v>
      </c>
    </row>
    <row r="76" spans="1:10" s="1" customFormat="1" ht="15.75" x14ac:dyDescent="0.25">
      <c r="A76" s="84">
        <v>4</v>
      </c>
      <c r="B76" s="1" t="s">
        <v>5778</v>
      </c>
    </row>
    <row r="77" spans="1:10" s="1" customFormat="1" ht="15.75" x14ac:dyDescent="0.25">
      <c r="A77" s="84">
        <v>5</v>
      </c>
      <c r="B77" s="1" t="s">
        <v>5779</v>
      </c>
    </row>
    <row r="78" spans="1:10" s="1" customFormat="1" ht="15.75" x14ac:dyDescent="0.25">
      <c r="A78" s="84">
        <v>6</v>
      </c>
      <c r="B78" s="1" t="s">
        <v>5780</v>
      </c>
    </row>
    <row r="79" spans="1:10" s="1" customFormat="1" ht="15.75" x14ac:dyDescent="0.25">
      <c r="A79" s="84">
        <v>7</v>
      </c>
      <c r="B79" s="1" t="s">
        <v>5781</v>
      </c>
    </row>
    <row r="80" spans="1:10" s="38" customFormat="1" ht="15.75" x14ac:dyDescent="0.25">
      <c r="A80" s="84">
        <v>8</v>
      </c>
      <c r="B80" s="92" t="s">
        <v>5782</v>
      </c>
      <c r="C80" s="92"/>
      <c r="D80" s="92"/>
      <c r="E80" s="92"/>
      <c r="F80" s="92"/>
      <c r="G80" s="92"/>
    </row>
    <row r="81" spans="1:6" s="1" customFormat="1" ht="15.75" x14ac:dyDescent="0.25">
      <c r="A81" s="84">
        <v>9</v>
      </c>
      <c r="B81" s="1" t="s">
        <v>5783</v>
      </c>
    </row>
    <row r="82" spans="1:6" s="1" customFormat="1" ht="15.75" x14ac:dyDescent="0.25">
      <c r="A82" s="84">
        <v>10</v>
      </c>
      <c r="B82" s="1" t="s">
        <v>5784</v>
      </c>
    </row>
    <row r="83" spans="1:6" s="1" customFormat="1" ht="15.75" x14ac:dyDescent="0.25">
      <c r="A83" s="84">
        <v>11</v>
      </c>
      <c r="B83" s="1" t="s">
        <v>5785</v>
      </c>
    </row>
    <row r="84" spans="1:6" s="1" customFormat="1" ht="15.75" x14ac:dyDescent="0.25">
      <c r="A84" s="84">
        <v>12</v>
      </c>
      <c r="B84" s="1" t="s">
        <v>5786</v>
      </c>
    </row>
    <row r="85" spans="1:6" s="1" customFormat="1" ht="15.75" x14ac:dyDescent="0.25">
      <c r="A85" s="84">
        <v>13</v>
      </c>
      <c r="B85" s="1" t="s">
        <v>5882</v>
      </c>
    </row>
    <row r="86" spans="1:6" s="1" customFormat="1" ht="15.75" x14ac:dyDescent="0.25">
      <c r="A86" s="84">
        <v>14</v>
      </c>
      <c r="B86" s="1" t="s">
        <v>5787</v>
      </c>
    </row>
    <row r="87" spans="1:6" s="1" customFormat="1" ht="15.75" hidden="1" x14ac:dyDescent="0.25">
      <c r="A87" s="84"/>
    </row>
    <row r="88" spans="1:6" s="1" customFormat="1" ht="15.75" hidden="1" x14ac:dyDescent="0.25">
      <c r="A88" s="84"/>
    </row>
    <row r="89" spans="1:6" s="1" customFormat="1" ht="16.5" hidden="1" thickBot="1" x14ac:dyDescent="0.3">
      <c r="A89" s="84"/>
    </row>
    <row r="90" spans="1:6" ht="15.75" hidden="1" x14ac:dyDescent="0.25">
      <c r="A90" s="93" t="s">
        <v>5788</v>
      </c>
      <c r="B90" s="1"/>
      <c r="C90" s="1"/>
      <c r="D90" s="1"/>
      <c r="F90" s="1"/>
    </row>
    <row r="91" spans="1:6" ht="15.75" hidden="1" x14ac:dyDescent="0.25">
      <c r="A91" s="94"/>
      <c r="B91" s="1"/>
      <c r="C91" s="1"/>
      <c r="D91" s="1"/>
      <c r="F91" s="1"/>
    </row>
    <row r="92" spans="1:6" ht="16.5" hidden="1" thickBot="1" x14ac:dyDescent="0.3">
      <c r="A92" s="95" t="s">
        <v>5789</v>
      </c>
      <c r="B92" s="1"/>
      <c r="C92" s="1"/>
      <c r="D92" s="1"/>
      <c r="F92" s="96"/>
    </row>
    <row r="93" spans="1:6" ht="16.5" hidden="1" thickBot="1" x14ac:dyDescent="0.3">
      <c r="B93" s="1"/>
      <c r="C93" s="1"/>
      <c r="D93" s="1"/>
      <c r="F93" s="96"/>
    </row>
    <row r="94" spans="1:6" ht="15.75" hidden="1" x14ac:dyDescent="0.25">
      <c r="A94" s="93" t="s">
        <v>5790</v>
      </c>
      <c r="B94" s="1"/>
      <c r="C94" s="1"/>
      <c r="D94" s="1"/>
      <c r="F94" s="96"/>
    </row>
    <row r="95" spans="1:6" ht="15.75" hidden="1" x14ac:dyDescent="0.25">
      <c r="A95" s="94" t="s">
        <v>12</v>
      </c>
      <c r="B95" s="54" t="s">
        <v>5746</v>
      </c>
      <c r="C95" s="1"/>
      <c r="D95" s="1"/>
      <c r="F95" s="96"/>
    </row>
    <row r="96" spans="1:6" ht="16.5" hidden="1" thickBot="1" x14ac:dyDescent="0.3">
      <c r="A96" s="95" t="s">
        <v>11</v>
      </c>
      <c r="B96" s="1"/>
      <c r="C96" s="1"/>
      <c r="D96" s="1"/>
      <c r="F96" s="96"/>
    </row>
    <row r="97" spans="1:6" ht="15.75" hidden="1" x14ac:dyDescent="0.25">
      <c r="B97" s="1"/>
      <c r="C97" s="1"/>
      <c r="D97" s="1"/>
      <c r="F97" s="96"/>
    </row>
    <row r="98" spans="1:6" ht="15.75" hidden="1" x14ac:dyDescent="0.25">
      <c r="B98" s="45" t="s">
        <v>5791</v>
      </c>
      <c r="C98" s="1"/>
      <c r="D98" s="1"/>
      <c r="F98" s="96"/>
    </row>
    <row r="99" spans="1:6" ht="15.75" hidden="1" x14ac:dyDescent="0.25">
      <c r="A99" s="97" t="s">
        <v>0</v>
      </c>
      <c r="B99" s="98" t="s">
        <v>5792</v>
      </c>
      <c r="C99" s="98"/>
      <c r="D99" s="1"/>
      <c r="F99" s="96"/>
    </row>
    <row r="100" spans="1:6" ht="15.75" hidden="1" x14ac:dyDescent="0.25">
      <c r="A100" s="99">
        <v>1</v>
      </c>
      <c r="B100" s="100" t="s">
        <v>5793</v>
      </c>
      <c r="C100" s="101"/>
      <c r="D100" s="1"/>
      <c r="F100" s="96"/>
    </row>
    <row r="101" spans="1:6" ht="15.75" hidden="1" x14ac:dyDescent="0.25">
      <c r="A101" s="97">
        <v>2</v>
      </c>
      <c r="B101" s="102" t="s">
        <v>5794</v>
      </c>
      <c r="C101" s="103"/>
      <c r="D101" s="1"/>
      <c r="F101" s="96"/>
    </row>
    <row r="102" spans="1:6" s="1" customFormat="1" ht="15.75" hidden="1" x14ac:dyDescent="0.25">
      <c r="A102" s="97">
        <v>9</v>
      </c>
      <c r="B102" s="102" t="s">
        <v>5795</v>
      </c>
      <c r="C102" s="103"/>
      <c r="F102" s="96"/>
    </row>
    <row r="103" spans="1:6" s="1" customFormat="1" ht="15.75" hidden="1" x14ac:dyDescent="0.25">
      <c r="A103" s="97">
        <v>10</v>
      </c>
      <c r="B103" s="102" t="s">
        <v>5796</v>
      </c>
      <c r="C103" s="103"/>
      <c r="F103" s="96"/>
    </row>
    <row r="104" spans="1:6" s="1" customFormat="1" ht="18" hidden="1" customHeight="1" x14ac:dyDescent="0.25">
      <c r="A104" s="99">
        <v>11</v>
      </c>
      <c r="B104" s="104" t="s">
        <v>5797</v>
      </c>
      <c r="C104" s="105"/>
      <c r="F104" s="96"/>
    </row>
    <row r="105" spans="1:6" s="1" customFormat="1" ht="15.75" hidden="1" x14ac:dyDescent="0.25">
      <c r="A105" s="56"/>
      <c r="B105" s="45"/>
      <c r="F105" s="96"/>
    </row>
    <row r="106" spans="1:6" s="1" customFormat="1" ht="15.75" hidden="1" x14ac:dyDescent="0.25">
      <c r="A106" s="56"/>
      <c r="B106" s="45"/>
      <c r="F106" s="106"/>
    </row>
    <row r="107" spans="1:6" s="1" customFormat="1" ht="15.75" hidden="1" x14ac:dyDescent="0.25">
      <c r="A107" s="56"/>
      <c r="B107" s="45" t="s">
        <v>5798</v>
      </c>
      <c r="F107" s="106"/>
    </row>
    <row r="108" spans="1:6" s="1" customFormat="1" ht="15.75" hidden="1" x14ac:dyDescent="0.25">
      <c r="A108" s="97" t="s">
        <v>0</v>
      </c>
      <c r="B108" s="107" t="s">
        <v>5799</v>
      </c>
      <c r="C108" s="107"/>
      <c r="F108" s="106"/>
    </row>
    <row r="109" spans="1:6" s="1" customFormat="1" ht="15.75" hidden="1" x14ac:dyDescent="0.25">
      <c r="A109" s="97">
        <v>1</v>
      </c>
      <c r="B109" s="103" t="s">
        <v>5769</v>
      </c>
      <c r="C109" s="103"/>
      <c r="F109" s="106"/>
    </row>
    <row r="110" spans="1:6" s="1" customFormat="1" ht="15.75" hidden="1" x14ac:dyDescent="0.25">
      <c r="A110" s="97">
        <v>2</v>
      </c>
      <c r="B110" s="103" t="s">
        <v>5800</v>
      </c>
      <c r="C110" s="103"/>
      <c r="F110" s="106"/>
    </row>
    <row r="111" spans="1:6" s="1" customFormat="1" ht="15.75" hidden="1" x14ac:dyDescent="0.25">
      <c r="A111" s="97">
        <v>3</v>
      </c>
      <c r="B111" s="103" t="s">
        <v>5747</v>
      </c>
      <c r="C111" s="103"/>
      <c r="F111" s="108"/>
    </row>
    <row r="112" spans="1:6" s="1" customFormat="1" ht="15.75" hidden="1" x14ac:dyDescent="0.25">
      <c r="A112" s="97">
        <v>4</v>
      </c>
      <c r="B112" s="103" t="s">
        <v>5801</v>
      </c>
      <c r="C112" s="103"/>
      <c r="F112" s="108"/>
    </row>
    <row r="113" spans="1:6" s="1" customFormat="1" ht="15.75" hidden="1" x14ac:dyDescent="0.25">
      <c r="A113" s="97">
        <v>5</v>
      </c>
      <c r="B113" s="103" t="s">
        <v>5802</v>
      </c>
      <c r="C113" s="103"/>
      <c r="F113" s="108"/>
    </row>
    <row r="114" spans="1:6" s="1" customFormat="1" ht="15.75" hidden="1" x14ac:dyDescent="0.25">
      <c r="A114" s="97">
        <v>6</v>
      </c>
      <c r="B114" s="103" t="s">
        <v>5803</v>
      </c>
      <c r="C114" s="103"/>
      <c r="F114" s="108"/>
    </row>
    <row r="115" spans="1:6" s="1" customFormat="1" ht="15.75" hidden="1" x14ac:dyDescent="0.25">
      <c r="A115" s="97">
        <v>7</v>
      </c>
      <c r="B115" s="103" t="s">
        <v>5804</v>
      </c>
      <c r="C115" s="103"/>
      <c r="F115" s="108"/>
    </row>
    <row r="116" spans="1:6" s="1" customFormat="1" ht="15.75" hidden="1" x14ac:dyDescent="0.25">
      <c r="A116" s="97">
        <v>8</v>
      </c>
      <c r="B116" s="103" t="s">
        <v>5805</v>
      </c>
      <c r="C116" s="103"/>
      <c r="F116" s="109"/>
    </row>
    <row r="117" spans="1:6" s="1" customFormat="1" ht="15.75" hidden="1" x14ac:dyDescent="0.25">
      <c r="A117" s="117">
        <v>9</v>
      </c>
      <c r="B117" s="118" t="s">
        <v>5814</v>
      </c>
      <c r="C117" s="119"/>
      <c r="F117" s="109"/>
    </row>
    <row r="118" spans="1:6" s="1" customFormat="1" ht="15.75" hidden="1" x14ac:dyDescent="0.25">
      <c r="A118" s="116" t="s">
        <v>5806</v>
      </c>
      <c r="B118" s="116" t="s">
        <v>5807</v>
      </c>
      <c r="F118" s="109"/>
    </row>
    <row r="119" spans="1:6" s="1" customFormat="1" ht="15.75" hidden="1" x14ac:dyDescent="0.25">
      <c r="A119" s="110" t="s">
        <v>5808</v>
      </c>
      <c r="B119" s="110" t="s">
        <v>5809</v>
      </c>
      <c r="F119" s="109"/>
    </row>
    <row r="120" spans="1:6" s="1" customFormat="1" ht="15.75" hidden="1" x14ac:dyDescent="0.25">
      <c r="A120" s="110"/>
      <c r="B120" s="110"/>
      <c r="F120" s="109"/>
    </row>
    <row r="121" spans="1:6" ht="30" hidden="1" x14ac:dyDescent="0.25">
      <c r="A121" s="96" t="s">
        <v>5902</v>
      </c>
      <c r="B121" s="111" t="s">
        <v>5810</v>
      </c>
      <c r="F121" s="112"/>
    </row>
    <row r="122" spans="1:6" ht="31.5" hidden="1" x14ac:dyDescent="0.25">
      <c r="A122" s="96" t="s">
        <v>5903</v>
      </c>
      <c r="B122" s="111" t="s">
        <v>5811</v>
      </c>
      <c r="F122" s="112"/>
    </row>
    <row r="123" spans="1:6" ht="31.5" hidden="1" x14ac:dyDescent="0.25">
      <c r="A123" s="96" t="s">
        <v>5904</v>
      </c>
      <c r="B123" s="111" t="s">
        <v>5812</v>
      </c>
      <c r="F123" s="112"/>
    </row>
    <row r="124" spans="1:6" ht="63" hidden="1" x14ac:dyDescent="0.25">
      <c r="A124" s="96" t="s">
        <v>5905</v>
      </c>
      <c r="B124" s="323" t="s">
        <v>5895</v>
      </c>
      <c r="F124" s="112"/>
    </row>
    <row r="125" spans="1:6" ht="31.5" hidden="1" x14ac:dyDescent="0.25">
      <c r="B125" s="166" t="s">
        <v>5890</v>
      </c>
      <c r="F125" s="113"/>
    </row>
    <row r="126" spans="1:6" hidden="1" x14ac:dyDescent="0.25">
      <c r="F126" s="113"/>
    </row>
    <row r="127" spans="1:6" ht="30" hidden="1" x14ac:dyDescent="0.25">
      <c r="B127" s="172" t="s">
        <v>5899</v>
      </c>
      <c r="F127" s="113"/>
    </row>
    <row r="128" spans="1:6" ht="75" hidden="1" x14ac:dyDescent="0.25">
      <c r="B128" s="172" t="s">
        <v>5900</v>
      </c>
      <c r="F128" s="113"/>
    </row>
    <row r="129" spans="2:6" ht="60" hidden="1" x14ac:dyDescent="0.25">
      <c r="B129" s="172" t="s">
        <v>5901</v>
      </c>
      <c r="F129" s="113"/>
    </row>
    <row r="130" spans="2:6" ht="60" hidden="1" x14ac:dyDescent="0.25">
      <c r="B130" s="172" t="s">
        <v>5894</v>
      </c>
      <c r="F130" s="108"/>
    </row>
    <row r="131" spans="2:6" ht="45" hidden="1" x14ac:dyDescent="0.25">
      <c r="B131" s="172" t="s">
        <v>5895</v>
      </c>
      <c r="F131" s="108"/>
    </row>
    <row r="132" spans="2:6" ht="105" hidden="1" x14ac:dyDescent="0.25">
      <c r="B132" s="172" t="s">
        <v>5896</v>
      </c>
      <c r="F132" s="108"/>
    </row>
    <row r="133" spans="2:6" hidden="1" x14ac:dyDescent="0.25">
      <c r="B133" s="172"/>
      <c r="F133" s="96" t="s">
        <v>5730</v>
      </c>
    </row>
  </sheetData>
  <mergeCells count="18">
    <mergeCell ref="A1:J1"/>
    <mergeCell ref="A2:D2"/>
    <mergeCell ref="A3:A4"/>
    <mergeCell ref="B3:B4"/>
    <mergeCell ref="C3:C4"/>
    <mergeCell ref="D3:D4"/>
    <mergeCell ref="E3:E4"/>
    <mergeCell ref="F3:F4"/>
    <mergeCell ref="G3:G4"/>
    <mergeCell ref="H3:H4"/>
    <mergeCell ref="B66:C66"/>
    <mergeCell ref="B68:C68"/>
    <mergeCell ref="C64:I64"/>
    <mergeCell ref="I3:I4"/>
    <mergeCell ref="J3:J4"/>
    <mergeCell ref="A60:G60"/>
    <mergeCell ref="A61:I61"/>
    <mergeCell ref="C63:I63"/>
  </mergeCells>
  <dataValidations count="20">
    <dataValidation type="list" allowBlank="1" showInputMessage="1" showErrorMessage="1" sqref="J65525:J65544 JF28:JF47 TB28:TB47 ACX28:ACX47 AMT28:AMT47 AWP28:AWP47 BGL28:BGL47 BQH28:BQH47 CAD28:CAD47 CJZ28:CJZ47 CTV28:CTV47 DDR28:DDR47 DNN28:DNN47 DXJ28:DXJ47 EHF28:EHF47 ERB28:ERB47 FAX28:FAX47 FKT28:FKT47 FUP28:FUP47 GEL28:GEL47 GOH28:GOH47 GYD28:GYD47 HHZ28:HHZ47 HRV28:HRV47 IBR28:IBR47 ILN28:ILN47 IVJ28:IVJ47 JFF28:JFF47 JPB28:JPB47 JYX28:JYX47 KIT28:KIT47 KSP28:KSP47 LCL28:LCL47 LMH28:LMH47 LWD28:LWD47 MFZ28:MFZ47 MPV28:MPV47 MZR28:MZR47 NJN28:NJN47 NTJ28:NTJ47 ODF28:ODF47 ONB28:ONB47 OWX28:OWX47 PGT28:PGT47 PQP28:PQP47 QAL28:QAL47 QKH28:QKH47 QUD28:QUD47 RDZ28:RDZ47 RNV28:RNV47 RXR28:RXR47 SHN28:SHN47 SRJ28:SRJ47 TBF28:TBF47 TLB28:TLB47 TUX28:TUX47 UET28:UET47 UOP28:UOP47 UYL28:UYL47 VIH28:VIH47 VSD28:VSD47 WBZ28:WBZ47 WLV28:WLV47 WVR28:WVR47 JF65525:JF65544 TB65525:TB65544 ACX65525:ACX65544 AMT65525:AMT65544 AWP65525:AWP65544 BGL65525:BGL65544 BQH65525:BQH65544 CAD65525:CAD65544 CJZ65525:CJZ65544 CTV65525:CTV65544 DDR65525:DDR65544 DNN65525:DNN65544 DXJ65525:DXJ65544 EHF65525:EHF65544 ERB65525:ERB65544 FAX65525:FAX65544 FKT65525:FKT65544 FUP65525:FUP65544 GEL65525:GEL65544 GOH65525:GOH65544 GYD65525:GYD65544 HHZ65525:HHZ65544 HRV65525:HRV65544 IBR65525:IBR65544 ILN65525:ILN65544 IVJ65525:IVJ65544 JFF65525:JFF65544 JPB65525:JPB65544 JYX65525:JYX65544 KIT65525:KIT65544 KSP65525:KSP65544 LCL65525:LCL65544 LMH65525:LMH65544 LWD65525:LWD65544 MFZ65525:MFZ65544 MPV65525:MPV65544 MZR65525:MZR65544 NJN65525:NJN65544 NTJ65525:NTJ65544 ODF65525:ODF65544 ONB65525:ONB65544 OWX65525:OWX65544 PGT65525:PGT65544 PQP65525:PQP65544 QAL65525:QAL65544 QKH65525:QKH65544 QUD65525:QUD65544 RDZ65525:RDZ65544 RNV65525:RNV65544 RXR65525:RXR65544 SHN65525:SHN65544 SRJ65525:SRJ65544 TBF65525:TBF65544 TLB65525:TLB65544 TUX65525:TUX65544 UET65525:UET65544 UOP65525:UOP65544 UYL65525:UYL65544 VIH65525:VIH65544 VSD65525:VSD65544 WBZ65525:WBZ65544 WLV65525:WLV65544 WVR65525:WVR65544 J131061:J131080 JF131061:JF131080 TB131061:TB131080 ACX131061:ACX131080 AMT131061:AMT131080 AWP131061:AWP131080 BGL131061:BGL131080 BQH131061:BQH131080 CAD131061:CAD131080 CJZ131061:CJZ131080 CTV131061:CTV131080 DDR131061:DDR131080 DNN131061:DNN131080 DXJ131061:DXJ131080 EHF131061:EHF131080 ERB131061:ERB131080 FAX131061:FAX131080 FKT131061:FKT131080 FUP131061:FUP131080 GEL131061:GEL131080 GOH131061:GOH131080 GYD131061:GYD131080 HHZ131061:HHZ131080 HRV131061:HRV131080 IBR131061:IBR131080 ILN131061:ILN131080 IVJ131061:IVJ131080 JFF131061:JFF131080 JPB131061:JPB131080 JYX131061:JYX131080 KIT131061:KIT131080 KSP131061:KSP131080 LCL131061:LCL131080 LMH131061:LMH131080 LWD131061:LWD131080 MFZ131061:MFZ131080 MPV131061:MPV131080 MZR131061:MZR131080 NJN131061:NJN131080 NTJ131061:NTJ131080 ODF131061:ODF131080 ONB131061:ONB131080 OWX131061:OWX131080 PGT131061:PGT131080 PQP131061:PQP131080 QAL131061:QAL131080 QKH131061:QKH131080 QUD131061:QUD131080 RDZ131061:RDZ131080 RNV131061:RNV131080 RXR131061:RXR131080 SHN131061:SHN131080 SRJ131061:SRJ131080 TBF131061:TBF131080 TLB131061:TLB131080 TUX131061:TUX131080 UET131061:UET131080 UOP131061:UOP131080 UYL131061:UYL131080 VIH131061:VIH131080 VSD131061:VSD131080 WBZ131061:WBZ131080 WLV131061:WLV131080 WVR131061:WVR131080 J196597:J196616 JF196597:JF196616 TB196597:TB196616 ACX196597:ACX196616 AMT196597:AMT196616 AWP196597:AWP196616 BGL196597:BGL196616 BQH196597:BQH196616 CAD196597:CAD196616 CJZ196597:CJZ196616 CTV196597:CTV196616 DDR196597:DDR196616 DNN196597:DNN196616 DXJ196597:DXJ196616 EHF196597:EHF196616 ERB196597:ERB196616 FAX196597:FAX196616 FKT196597:FKT196616 FUP196597:FUP196616 GEL196597:GEL196616 GOH196597:GOH196616 GYD196597:GYD196616 HHZ196597:HHZ196616 HRV196597:HRV196616 IBR196597:IBR196616 ILN196597:ILN196616 IVJ196597:IVJ196616 JFF196597:JFF196616 JPB196597:JPB196616 JYX196597:JYX196616 KIT196597:KIT196616 KSP196597:KSP196616 LCL196597:LCL196616 LMH196597:LMH196616 LWD196597:LWD196616 MFZ196597:MFZ196616 MPV196597:MPV196616 MZR196597:MZR196616 NJN196597:NJN196616 NTJ196597:NTJ196616 ODF196597:ODF196616 ONB196597:ONB196616 OWX196597:OWX196616 PGT196597:PGT196616 PQP196597:PQP196616 QAL196597:QAL196616 QKH196597:QKH196616 QUD196597:QUD196616 RDZ196597:RDZ196616 RNV196597:RNV196616 RXR196597:RXR196616 SHN196597:SHN196616 SRJ196597:SRJ196616 TBF196597:TBF196616 TLB196597:TLB196616 TUX196597:TUX196616 UET196597:UET196616 UOP196597:UOP196616 UYL196597:UYL196616 VIH196597:VIH196616 VSD196597:VSD196616 WBZ196597:WBZ196616 WLV196597:WLV196616 WVR196597:WVR196616 J262133:J262152 JF262133:JF262152 TB262133:TB262152 ACX262133:ACX262152 AMT262133:AMT262152 AWP262133:AWP262152 BGL262133:BGL262152 BQH262133:BQH262152 CAD262133:CAD262152 CJZ262133:CJZ262152 CTV262133:CTV262152 DDR262133:DDR262152 DNN262133:DNN262152 DXJ262133:DXJ262152 EHF262133:EHF262152 ERB262133:ERB262152 FAX262133:FAX262152 FKT262133:FKT262152 FUP262133:FUP262152 GEL262133:GEL262152 GOH262133:GOH262152 GYD262133:GYD262152 HHZ262133:HHZ262152 HRV262133:HRV262152 IBR262133:IBR262152 ILN262133:ILN262152 IVJ262133:IVJ262152 JFF262133:JFF262152 JPB262133:JPB262152 JYX262133:JYX262152 KIT262133:KIT262152 KSP262133:KSP262152 LCL262133:LCL262152 LMH262133:LMH262152 LWD262133:LWD262152 MFZ262133:MFZ262152 MPV262133:MPV262152 MZR262133:MZR262152 NJN262133:NJN262152 NTJ262133:NTJ262152 ODF262133:ODF262152 ONB262133:ONB262152 OWX262133:OWX262152 PGT262133:PGT262152 PQP262133:PQP262152 QAL262133:QAL262152 QKH262133:QKH262152 QUD262133:QUD262152 RDZ262133:RDZ262152 RNV262133:RNV262152 RXR262133:RXR262152 SHN262133:SHN262152 SRJ262133:SRJ262152 TBF262133:TBF262152 TLB262133:TLB262152 TUX262133:TUX262152 UET262133:UET262152 UOP262133:UOP262152 UYL262133:UYL262152 VIH262133:VIH262152 VSD262133:VSD262152 WBZ262133:WBZ262152 WLV262133:WLV262152 WVR262133:WVR262152 J327669:J327688 JF327669:JF327688 TB327669:TB327688 ACX327669:ACX327688 AMT327669:AMT327688 AWP327669:AWP327688 BGL327669:BGL327688 BQH327669:BQH327688 CAD327669:CAD327688 CJZ327669:CJZ327688 CTV327669:CTV327688 DDR327669:DDR327688 DNN327669:DNN327688 DXJ327669:DXJ327688 EHF327669:EHF327688 ERB327669:ERB327688 FAX327669:FAX327688 FKT327669:FKT327688 FUP327669:FUP327688 GEL327669:GEL327688 GOH327669:GOH327688 GYD327669:GYD327688 HHZ327669:HHZ327688 HRV327669:HRV327688 IBR327669:IBR327688 ILN327669:ILN327688 IVJ327669:IVJ327688 JFF327669:JFF327688 JPB327669:JPB327688 JYX327669:JYX327688 KIT327669:KIT327688 KSP327669:KSP327688 LCL327669:LCL327688 LMH327669:LMH327688 LWD327669:LWD327688 MFZ327669:MFZ327688 MPV327669:MPV327688 MZR327669:MZR327688 NJN327669:NJN327688 NTJ327669:NTJ327688 ODF327669:ODF327688 ONB327669:ONB327688 OWX327669:OWX327688 PGT327669:PGT327688 PQP327669:PQP327688 QAL327669:QAL327688 QKH327669:QKH327688 QUD327669:QUD327688 RDZ327669:RDZ327688 RNV327669:RNV327688 RXR327669:RXR327688 SHN327669:SHN327688 SRJ327669:SRJ327688 TBF327669:TBF327688 TLB327669:TLB327688 TUX327669:TUX327688 UET327669:UET327688 UOP327669:UOP327688 UYL327669:UYL327688 VIH327669:VIH327688 VSD327669:VSD327688 WBZ327669:WBZ327688 WLV327669:WLV327688 WVR327669:WVR327688 J393205:J393224 JF393205:JF393224 TB393205:TB393224 ACX393205:ACX393224 AMT393205:AMT393224 AWP393205:AWP393224 BGL393205:BGL393224 BQH393205:BQH393224 CAD393205:CAD393224 CJZ393205:CJZ393224 CTV393205:CTV393224 DDR393205:DDR393224 DNN393205:DNN393224 DXJ393205:DXJ393224 EHF393205:EHF393224 ERB393205:ERB393224 FAX393205:FAX393224 FKT393205:FKT393224 FUP393205:FUP393224 GEL393205:GEL393224 GOH393205:GOH393224 GYD393205:GYD393224 HHZ393205:HHZ393224 HRV393205:HRV393224 IBR393205:IBR393224 ILN393205:ILN393224 IVJ393205:IVJ393224 JFF393205:JFF393224 JPB393205:JPB393224 JYX393205:JYX393224 KIT393205:KIT393224 KSP393205:KSP393224 LCL393205:LCL393224 LMH393205:LMH393224 LWD393205:LWD393224 MFZ393205:MFZ393224 MPV393205:MPV393224 MZR393205:MZR393224 NJN393205:NJN393224 NTJ393205:NTJ393224 ODF393205:ODF393224 ONB393205:ONB393224 OWX393205:OWX393224 PGT393205:PGT393224 PQP393205:PQP393224 QAL393205:QAL393224 QKH393205:QKH393224 QUD393205:QUD393224 RDZ393205:RDZ393224 RNV393205:RNV393224 RXR393205:RXR393224 SHN393205:SHN393224 SRJ393205:SRJ393224 TBF393205:TBF393224 TLB393205:TLB393224 TUX393205:TUX393224 UET393205:UET393224 UOP393205:UOP393224 UYL393205:UYL393224 VIH393205:VIH393224 VSD393205:VSD393224 WBZ393205:WBZ393224 WLV393205:WLV393224 WVR393205:WVR393224 J458741:J458760 JF458741:JF458760 TB458741:TB458760 ACX458741:ACX458760 AMT458741:AMT458760 AWP458741:AWP458760 BGL458741:BGL458760 BQH458741:BQH458760 CAD458741:CAD458760 CJZ458741:CJZ458760 CTV458741:CTV458760 DDR458741:DDR458760 DNN458741:DNN458760 DXJ458741:DXJ458760 EHF458741:EHF458760 ERB458741:ERB458760 FAX458741:FAX458760 FKT458741:FKT458760 FUP458741:FUP458760 GEL458741:GEL458760 GOH458741:GOH458760 GYD458741:GYD458760 HHZ458741:HHZ458760 HRV458741:HRV458760 IBR458741:IBR458760 ILN458741:ILN458760 IVJ458741:IVJ458760 JFF458741:JFF458760 JPB458741:JPB458760 JYX458741:JYX458760 KIT458741:KIT458760 KSP458741:KSP458760 LCL458741:LCL458760 LMH458741:LMH458760 LWD458741:LWD458760 MFZ458741:MFZ458760 MPV458741:MPV458760 MZR458741:MZR458760 NJN458741:NJN458760 NTJ458741:NTJ458760 ODF458741:ODF458760 ONB458741:ONB458760 OWX458741:OWX458760 PGT458741:PGT458760 PQP458741:PQP458760 QAL458741:QAL458760 QKH458741:QKH458760 QUD458741:QUD458760 RDZ458741:RDZ458760 RNV458741:RNV458760 RXR458741:RXR458760 SHN458741:SHN458760 SRJ458741:SRJ458760 TBF458741:TBF458760 TLB458741:TLB458760 TUX458741:TUX458760 UET458741:UET458760 UOP458741:UOP458760 UYL458741:UYL458760 VIH458741:VIH458760 VSD458741:VSD458760 WBZ458741:WBZ458760 WLV458741:WLV458760 WVR458741:WVR458760 J524277:J524296 JF524277:JF524296 TB524277:TB524296 ACX524277:ACX524296 AMT524277:AMT524296 AWP524277:AWP524296 BGL524277:BGL524296 BQH524277:BQH524296 CAD524277:CAD524296 CJZ524277:CJZ524296 CTV524277:CTV524296 DDR524277:DDR524296 DNN524277:DNN524296 DXJ524277:DXJ524296 EHF524277:EHF524296 ERB524277:ERB524296 FAX524277:FAX524296 FKT524277:FKT524296 FUP524277:FUP524296 GEL524277:GEL524296 GOH524277:GOH524296 GYD524277:GYD524296 HHZ524277:HHZ524296 HRV524277:HRV524296 IBR524277:IBR524296 ILN524277:ILN524296 IVJ524277:IVJ524296 JFF524277:JFF524296 JPB524277:JPB524296 JYX524277:JYX524296 KIT524277:KIT524296 KSP524277:KSP524296 LCL524277:LCL524296 LMH524277:LMH524296 LWD524277:LWD524296 MFZ524277:MFZ524296 MPV524277:MPV524296 MZR524277:MZR524296 NJN524277:NJN524296 NTJ524277:NTJ524296 ODF524277:ODF524296 ONB524277:ONB524296 OWX524277:OWX524296 PGT524277:PGT524296 PQP524277:PQP524296 QAL524277:QAL524296 QKH524277:QKH524296 QUD524277:QUD524296 RDZ524277:RDZ524296 RNV524277:RNV524296 RXR524277:RXR524296 SHN524277:SHN524296 SRJ524277:SRJ524296 TBF524277:TBF524296 TLB524277:TLB524296 TUX524277:TUX524296 UET524277:UET524296 UOP524277:UOP524296 UYL524277:UYL524296 VIH524277:VIH524296 VSD524277:VSD524296 WBZ524277:WBZ524296 WLV524277:WLV524296 WVR524277:WVR524296 J589813:J589832 JF589813:JF589832 TB589813:TB589832 ACX589813:ACX589832 AMT589813:AMT589832 AWP589813:AWP589832 BGL589813:BGL589832 BQH589813:BQH589832 CAD589813:CAD589832 CJZ589813:CJZ589832 CTV589813:CTV589832 DDR589813:DDR589832 DNN589813:DNN589832 DXJ589813:DXJ589832 EHF589813:EHF589832 ERB589813:ERB589832 FAX589813:FAX589832 FKT589813:FKT589832 FUP589813:FUP589832 GEL589813:GEL589832 GOH589813:GOH589832 GYD589813:GYD589832 HHZ589813:HHZ589832 HRV589813:HRV589832 IBR589813:IBR589832 ILN589813:ILN589832 IVJ589813:IVJ589832 JFF589813:JFF589832 JPB589813:JPB589832 JYX589813:JYX589832 KIT589813:KIT589832 KSP589813:KSP589832 LCL589813:LCL589832 LMH589813:LMH589832 LWD589813:LWD589832 MFZ589813:MFZ589832 MPV589813:MPV589832 MZR589813:MZR589832 NJN589813:NJN589832 NTJ589813:NTJ589832 ODF589813:ODF589832 ONB589813:ONB589832 OWX589813:OWX589832 PGT589813:PGT589832 PQP589813:PQP589832 QAL589813:QAL589832 QKH589813:QKH589832 QUD589813:QUD589832 RDZ589813:RDZ589832 RNV589813:RNV589832 RXR589813:RXR589832 SHN589813:SHN589832 SRJ589813:SRJ589832 TBF589813:TBF589832 TLB589813:TLB589832 TUX589813:TUX589832 UET589813:UET589832 UOP589813:UOP589832 UYL589813:UYL589832 VIH589813:VIH589832 VSD589813:VSD589832 WBZ589813:WBZ589832 WLV589813:WLV589832 WVR589813:WVR589832 J655349:J655368 JF655349:JF655368 TB655349:TB655368 ACX655349:ACX655368 AMT655349:AMT655368 AWP655349:AWP655368 BGL655349:BGL655368 BQH655349:BQH655368 CAD655349:CAD655368 CJZ655349:CJZ655368 CTV655349:CTV655368 DDR655349:DDR655368 DNN655349:DNN655368 DXJ655349:DXJ655368 EHF655349:EHF655368 ERB655349:ERB655368 FAX655349:FAX655368 FKT655349:FKT655368 FUP655349:FUP655368 GEL655349:GEL655368 GOH655349:GOH655368 GYD655349:GYD655368 HHZ655349:HHZ655368 HRV655349:HRV655368 IBR655349:IBR655368 ILN655349:ILN655368 IVJ655349:IVJ655368 JFF655349:JFF655368 JPB655349:JPB655368 JYX655349:JYX655368 KIT655349:KIT655368 KSP655349:KSP655368 LCL655349:LCL655368 LMH655349:LMH655368 LWD655349:LWD655368 MFZ655349:MFZ655368 MPV655349:MPV655368 MZR655349:MZR655368 NJN655349:NJN655368 NTJ655349:NTJ655368 ODF655349:ODF655368 ONB655349:ONB655368 OWX655349:OWX655368 PGT655349:PGT655368 PQP655349:PQP655368 QAL655349:QAL655368 QKH655349:QKH655368 QUD655349:QUD655368 RDZ655349:RDZ655368 RNV655349:RNV655368 RXR655349:RXR655368 SHN655349:SHN655368 SRJ655349:SRJ655368 TBF655349:TBF655368 TLB655349:TLB655368 TUX655349:TUX655368 UET655349:UET655368 UOP655349:UOP655368 UYL655349:UYL655368 VIH655349:VIH655368 VSD655349:VSD655368 WBZ655349:WBZ655368 WLV655349:WLV655368 WVR655349:WVR655368 J720885:J720904 JF720885:JF720904 TB720885:TB720904 ACX720885:ACX720904 AMT720885:AMT720904 AWP720885:AWP720904 BGL720885:BGL720904 BQH720885:BQH720904 CAD720885:CAD720904 CJZ720885:CJZ720904 CTV720885:CTV720904 DDR720885:DDR720904 DNN720885:DNN720904 DXJ720885:DXJ720904 EHF720885:EHF720904 ERB720885:ERB720904 FAX720885:FAX720904 FKT720885:FKT720904 FUP720885:FUP720904 GEL720885:GEL720904 GOH720885:GOH720904 GYD720885:GYD720904 HHZ720885:HHZ720904 HRV720885:HRV720904 IBR720885:IBR720904 ILN720885:ILN720904 IVJ720885:IVJ720904 JFF720885:JFF720904 JPB720885:JPB720904 JYX720885:JYX720904 KIT720885:KIT720904 KSP720885:KSP720904 LCL720885:LCL720904 LMH720885:LMH720904 LWD720885:LWD720904 MFZ720885:MFZ720904 MPV720885:MPV720904 MZR720885:MZR720904 NJN720885:NJN720904 NTJ720885:NTJ720904 ODF720885:ODF720904 ONB720885:ONB720904 OWX720885:OWX720904 PGT720885:PGT720904 PQP720885:PQP720904 QAL720885:QAL720904 QKH720885:QKH720904 QUD720885:QUD720904 RDZ720885:RDZ720904 RNV720885:RNV720904 RXR720885:RXR720904 SHN720885:SHN720904 SRJ720885:SRJ720904 TBF720885:TBF720904 TLB720885:TLB720904 TUX720885:TUX720904 UET720885:UET720904 UOP720885:UOP720904 UYL720885:UYL720904 VIH720885:VIH720904 VSD720885:VSD720904 WBZ720885:WBZ720904 WLV720885:WLV720904 WVR720885:WVR720904 J786421:J786440 JF786421:JF786440 TB786421:TB786440 ACX786421:ACX786440 AMT786421:AMT786440 AWP786421:AWP786440 BGL786421:BGL786440 BQH786421:BQH786440 CAD786421:CAD786440 CJZ786421:CJZ786440 CTV786421:CTV786440 DDR786421:DDR786440 DNN786421:DNN786440 DXJ786421:DXJ786440 EHF786421:EHF786440 ERB786421:ERB786440 FAX786421:FAX786440 FKT786421:FKT786440 FUP786421:FUP786440 GEL786421:GEL786440 GOH786421:GOH786440 GYD786421:GYD786440 HHZ786421:HHZ786440 HRV786421:HRV786440 IBR786421:IBR786440 ILN786421:ILN786440 IVJ786421:IVJ786440 JFF786421:JFF786440 JPB786421:JPB786440 JYX786421:JYX786440 KIT786421:KIT786440 KSP786421:KSP786440 LCL786421:LCL786440 LMH786421:LMH786440 LWD786421:LWD786440 MFZ786421:MFZ786440 MPV786421:MPV786440 MZR786421:MZR786440 NJN786421:NJN786440 NTJ786421:NTJ786440 ODF786421:ODF786440 ONB786421:ONB786440 OWX786421:OWX786440 PGT786421:PGT786440 PQP786421:PQP786440 QAL786421:QAL786440 QKH786421:QKH786440 QUD786421:QUD786440 RDZ786421:RDZ786440 RNV786421:RNV786440 RXR786421:RXR786440 SHN786421:SHN786440 SRJ786421:SRJ786440 TBF786421:TBF786440 TLB786421:TLB786440 TUX786421:TUX786440 UET786421:UET786440 UOP786421:UOP786440 UYL786421:UYL786440 VIH786421:VIH786440 VSD786421:VSD786440 WBZ786421:WBZ786440 WLV786421:WLV786440 WVR786421:WVR786440 J851957:J851976 JF851957:JF851976 TB851957:TB851976 ACX851957:ACX851976 AMT851957:AMT851976 AWP851957:AWP851976 BGL851957:BGL851976 BQH851957:BQH851976 CAD851957:CAD851976 CJZ851957:CJZ851976 CTV851957:CTV851976 DDR851957:DDR851976 DNN851957:DNN851976 DXJ851957:DXJ851976 EHF851957:EHF851976 ERB851957:ERB851976 FAX851957:FAX851976 FKT851957:FKT851976 FUP851957:FUP851976 GEL851957:GEL851976 GOH851957:GOH851976 GYD851957:GYD851976 HHZ851957:HHZ851976 HRV851957:HRV851976 IBR851957:IBR851976 ILN851957:ILN851976 IVJ851957:IVJ851976 JFF851957:JFF851976 JPB851957:JPB851976 JYX851957:JYX851976 KIT851957:KIT851976 KSP851957:KSP851976 LCL851957:LCL851976 LMH851957:LMH851976 LWD851957:LWD851976 MFZ851957:MFZ851976 MPV851957:MPV851976 MZR851957:MZR851976 NJN851957:NJN851976 NTJ851957:NTJ851976 ODF851957:ODF851976 ONB851957:ONB851976 OWX851957:OWX851976 PGT851957:PGT851976 PQP851957:PQP851976 QAL851957:QAL851976 QKH851957:QKH851976 QUD851957:QUD851976 RDZ851957:RDZ851976 RNV851957:RNV851976 RXR851957:RXR851976 SHN851957:SHN851976 SRJ851957:SRJ851976 TBF851957:TBF851976 TLB851957:TLB851976 TUX851957:TUX851976 UET851957:UET851976 UOP851957:UOP851976 UYL851957:UYL851976 VIH851957:VIH851976 VSD851957:VSD851976 WBZ851957:WBZ851976 WLV851957:WLV851976 WVR851957:WVR851976 J917493:J917512 JF917493:JF917512 TB917493:TB917512 ACX917493:ACX917512 AMT917493:AMT917512 AWP917493:AWP917512 BGL917493:BGL917512 BQH917493:BQH917512 CAD917493:CAD917512 CJZ917493:CJZ917512 CTV917493:CTV917512 DDR917493:DDR917512 DNN917493:DNN917512 DXJ917493:DXJ917512 EHF917493:EHF917512 ERB917493:ERB917512 FAX917493:FAX917512 FKT917493:FKT917512 FUP917493:FUP917512 GEL917493:GEL917512 GOH917493:GOH917512 GYD917493:GYD917512 HHZ917493:HHZ917512 HRV917493:HRV917512 IBR917493:IBR917512 ILN917493:ILN917512 IVJ917493:IVJ917512 JFF917493:JFF917512 JPB917493:JPB917512 JYX917493:JYX917512 KIT917493:KIT917512 KSP917493:KSP917512 LCL917493:LCL917512 LMH917493:LMH917512 LWD917493:LWD917512 MFZ917493:MFZ917512 MPV917493:MPV917512 MZR917493:MZR917512 NJN917493:NJN917512 NTJ917493:NTJ917512 ODF917493:ODF917512 ONB917493:ONB917512 OWX917493:OWX917512 PGT917493:PGT917512 PQP917493:PQP917512 QAL917493:QAL917512 QKH917493:QKH917512 QUD917493:QUD917512 RDZ917493:RDZ917512 RNV917493:RNV917512 RXR917493:RXR917512 SHN917493:SHN917512 SRJ917493:SRJ917512 TBF917493:TBF917512 TLB917493:TLB917512 TUX917493:TUX917512 UET917493:UET917512 UOP917493:UOP917512 UYL917493:UYL917512 VIH917493:VIH917512 VSD917493:VSD917512 WBZ917493:WBZ917512 WLV917493:WLV917512 WVR917493:WVR917512 J983029:J983048 JF983029:JF983048 TB983029:TB983048 ACX983029:ACX983048 AMT983029:AMT983048 AWP983029:AWP983048 BGL983029:BGL983048 BQH983029:BQH983048 CAD983029:CAD983048 CJZ983029:CJZ983048 CTV983029:CTV983048 DDR983029:DDR983048 DNN983029:DNN983048 DXJ983029:DXJ983048 EHF983029:EHF983048 ERB983029:ERB983048 FAX983029:FAX983048 FKT983029:FKT983048 FUP983029:FUP983048 GEL983029:GEL983048 GOH983029:GOH983048 GYD983029:GYD983048 HHZ983029:HHZ983048 HRV983029:HRV983048 IBR983029:IBR983048 ILN983029:ILN983048 IVJ983029:IVJ983048 JFF983029:JFF983048 JPB983029:JPB983048 JYX983029:JYX983048 KIT983029:KIT983048 KSP983029:KSP983048 LCL983029:LCL983048 LMH983029:LMH983048 LWD983029:LWD983048 MFZ983029:MFZ983048 MPV983029:MPV983048 MZR983029:MZR983048 NJN983029:NJN983048 NTJ983029:NTJ983048 ODF983029:ODF983048 ONB983029:ONB983048 OWX983029:OWX983048 PGT983029:PGT983048 PQP983029:PQP983048 QAL983029:QAL983048 QKH983029:QKH983048 QUD983029:QUD983048 RDZ983029:RDZ983048 RNV983029:RNV983048 RXR983029:RXR983048 SHN983029:SHN983048 SRJ983029:SRJ983048 TBF983029:TBF983048 TLB983029:TLB983048 TUX983029:TUX983048 UET983029:UET983048 UOP983029:UOP983048 UYL983029:UYL983048 VIH983029:VIH983048 VSD983029:VSD983048 WBZ983029:WBZ983048 WLV983029:WLV983048 WVR983029:WVR983048">
      <formula1>$F$92:$F$133</formula1>
    </dataValidation>
    <dataValidation type="list" allowBlank="1" showInputMessage="1" showErrorMessage="1" error="Изберете от падащото меню." sqref="C65374:C65523 WVI982878:WVI983027 WLM982878:WLM983027 WBQ982878:WBQ983027 VRU982878:VRU983027 VHY982878:VHY983027 UYC982878:UYC983027 UOG982878:UOG983027 UEK982878:UEK983027 TUO982878:TUO983027 TKS982878:TKS983027 TAW982878:TAW983027 SRA982878:SRA983027 SHE982878:SHE983027 RXI982878:RXI983027 RNM982878:RNM983027 RDQ982878:RDQ983027 QTU982878:QTU983027 QJY982878:QJY983027 QAC982878:QAC983027 PQG982878:PQG983027 PGK982878:PGK983027 OWO982878:OWO983027 OMS982878:OMS983027 OCW982878:OCW983027 NTA982878:NTA983027 NJE982878:NJE983027 MZI982878:MZI983027 MPM982878:MPM983027 MFQ982878:MFQ983027 LVU982878:LVU983027 LLY982878:LLY983027 LCC982878:LCC983027 KSG982878:KSG983027 KIK982878:KIK983027 JYO982878:JYO983027 JOS982878:JOS983027 JEW982878:JEW983027 IVA982878:IVA983027 ILE982878:ILE983027 IBI982878:IBI983027 HRM982878:HRM983027 HHQ982878:HHQ983027 GXU982878:GXU983027 GNY982878:GNY983027 GEC982878:GEC983027 FUG982878:FUG983027 FKK982878:FKK983027 FAO982878:FAO983027 EQS982878:EQS983027 EGW982878:EGW983027 DXA982878:DXA983027 DNE982878:DNE983027 DDI982878:DDI983027 CTM982878:CTM983027 CJQ982878:CJQ983027 BZU982878:BZU983027 BPY982878:BPY983027 BGC982878:BGC983027 AWG982878:AWG983027 AMK982878:AMK983027 ACO982878:ACO983027 SS982878:SS983027 IW982878:IW983027 C982878:C983027 WVI917342:WVI917491 WLM917342:WLM917491 WBQ917342:WBQ917491 VRU917342:VRU917491 VHY917342:VHY917491 UYC917342:UYC917491 UOG917342:UOG917491 UEK917342:UEK917491 TUO917342:TUO917491 TKS917342:TKS917491 TAW917342:TAW917491 SRA917342:SRA917491 SHE917342:SHE917491 RXI917342:RXI917491 RNM917342:RNM917491 RDQ917342:RDQ917491 QTU917342:QTU917491 QJY917342:QJY917491 QAC917342:QAC917491 PQG917342:PQG917491 PGK917342:PGK917491 OWO917342:OWO917491 OMS917342:OMS917491 OCW917342:OCW917491 NTA917342:NTA917491 NJE917342:NJE917491 MZI917342:MZI917491 MPM917342:MPM917491 MFQ917342:MFQ917491 LVU917342:LVU917491 LLY917342:LLY917491 LCC917342:LCC917491 KSG917342:KSG917491 KIK917342:KIK917491 JYO917342:JYO917491 JOS917342:JOS917491 JEW917342:JEW917491 IVA917342:IVA917491 ILE917342:ILE917491 IBI917342:IBI917491 HRM917342:HRM917491 HHQ917342:HHQ917491 GXU917342:GXU917491 GNY917342:GNY917491 GEC917342:GEC917491 FUG917342:FUG917491 FKK917342:FKK917491 FAO917342:FAO917491 EQS917342:EQS917491 EGW917342:EGW917491 DXA917342:DXA917491 DNE917342:DNE917491 DDI917342:DDI917491 CTM917342:CTM917491 CJQ917342:CJQ917491 BZU917342:BZU917491 BPY917342:BPY917491 BGC917342:BGC917491 AWG917342:AWG917491 AMK917342:AMK917491 ACO917342:ACO917491 SS917342:SS917491 IW917342:IW917491 C917342:C917491 WVI851806:WVI851955 WLM851806:WLM851955 WBQ851806:WBQ851955 VRU851806:VRU851955 VHY851806:VHY851955 UYC851806:UYC851955 UOG851806:UOG851955 UEK851806:UEK851955 TUO851806:TUO851955 TKS851806:TKS851955 TAW851806:TAW851955 SRA851806:SRA851955 SHE851806:SHE851955 RXI851806:RXI851955 RNM851806:RNM851955 RDQ851806:RDQ851955 QTU851806:QTU851955 QJY851806:QJY851955 QAC851806:QAC851955 PQG851806:PQG851955 PGK851806:PGK851955 OWO851806:OWO851955 OMS851806:OMS851955 OCW851806:OCW851955 NTA851806:NTA851955 NJE851806:NJE851955 MZI851806:MZI851955 MPM851806:MPM851955 MFQ851806:MFQ851955 LVU851806:LVU851955 LLY851806:LLY851955 LCC851806:LCC851955 KSG851806:KSG851955 KIK851806:KIK851955 JYO851806:JYO851955 JOS851806:JOS851955 JEW851806:JEW851955 IVA851806:IVA851955 ILE851806:ILE851955 IBI851806:IBI851955 HRM851806:HRM851955 HHQ851806:HHQ851955 GXU851806:GXU851955 GNY851806:GNY851955 GEC851806:GEC851955 FUG851806:FUG851955 FKK851806:FKK851955 FAO851806:FAO851955 EQS851806:EQS851955 EGW851806:EGW851955 DXA851806:DXA851955 DNE851806:DNE851955 DDI851806:DDI851955 CTM851806:CTM851955 CJQ851806:CJQ851955 BZU851806:BZU851955 BPY851806:BPY851955 BGC851806:BGC851955 AWG851806:AWG851955 AMK851806:AMK851955 ACO851806:ACO851955 SS851806:SS851955 IW851806:IW851955 C851806:C851955 WVI786270:WVI786419 WLM786270:WLM786419 WBQ786270:WBQ786419 VRU786270:VRU786419 VHY786270:VHY786419 UYC786270:UYC786419 UOG786270:UOG786419 UEK786270:UEK786419 TUO786270:TUO786419 TKS786270:TKS786419 TAW786270:TAW786419 SRA786270:SRA786419 SHE786270:SHE786419 RXI786270:RXI786419 RNM786270:RNM786419 RDQ786270:RDQ786419 QTU786270:QTU786419 QJY786270:QJY786419 QAC786270:QAC786419 PQG786270:PQG786419 PGK786270:PGK786419 OWO786270:OWO786419 OMS786270:OMS786419 OCW786270:OCW786419 NTA786270:NTA786419 NJE786270:NJE786419 MZI786270:MZI786419 MPM786270:MPM786419 MFQ786270:MFQ786419 LVU786270:LVU786419 LLY786270:LLY786419 LCC786270:LCC786419 KSG786270:KSG786419 KIK786270:KIK786419 JYO786270:JYO786419 JOS786270:JOS786419 JEW786270:JEW786419 IVA786270:IVA786419 ILE786270:ILE786419 IBI786270:IBI786419 HRM786270:HRM786419 HHQ786270:HHQ786419 GXU786270:GXU786419 GNY786270:GNY786419 GEC786270:GEC786419 FUG786270:FUG786419 FKK786270:FKK786419 FAO786270:FAO786419 EQS786270:EQS786419 EGW786270:EGW786419 DXA786270:DXA786419 DNE786270:DNE786419 DDI786270:DDI786419 CTM786270:CTM786419 CJQ786270:CJQ786419 BZU786270:BZU786419 BPY786270:BPY786419 BGC786270:BGC786419 AWG786270:AWG786419 AMK786270:AMK786419 ACO786270:ACO786419 SS786270:SS786419 IW786270:IW786419 C786270:C786419 WVI720734:WVI720883 WLM720734:WLM720883 WBQ720734:WBQ720883 VRU720734:VRU720883 VHY720734:VHY720883 UYC720734:UYC720883 UOG720734:UOG720883 UEK720734:UEK720883 TUO720734:TUO720883 TKS720734:TKS720883 TAW720734:TAW720883 SRA720734:SRA720883 SHE720734:SHE720883 RXI720734:RXI720883 RNM720734:RNM720883 RDQ720734:RDQ720883 QTU720734:QTU720883 QJY720734:QJY720883 QAC720734:QAC720883 PQG720734:PQG720883 PGK720734:PGK720883 OWO720734:OWO720883 OMS720734:OMS720883 OCW720734:OCW720883 NTA720734:NTA720883 NJE720734:NJE720883 MZI720734:MZI720883 MPM720734:MPM720883 MFQ720734:MFQ720883 LVU720734:LVU720883 LLY720734:LLY720883 LCC720734:LCC720883 KSG720734:KSG720883 KIK720734:KIK720883 JYO720734:JYO720883 JOS720734:JOS720883 JEW720734:JEW720883 IVA720734:IVA720883 ILE720734:ILE720883 IBI720734:IBI720883 HRM720734:HRM720883 HHQ720734:HHQ720883 GXU720734:GXU720883 GNY720734:GNY720883 GEC720734:GEC720883 FUG720734:FUG720883 FKK720734:FKK720883 FAO720734:FAO720883 EQS720734:EQS720883 EGW720734:EGW720883 DXA720734:DXA720883 DNE720734:DNE720883 DDI720734:DDI720883 CTM720734:CTM720883 CJQ720734:CJQ720883 BZU720734:BZU720883 BPY720734:BPY720883 BGC720734:BGC720883 AWG720734:AWG720883 AMK720734:AMK720883 ACO720734:ACO720883 SS720734:SS720883 IW720734:IW720883 C720734:C720883 WVI655198:WVI655347 WLM655198:WLM655347 WBQ655198:WBQ655347 VRU655198:VRU655347 VHY655198:VHY655347 UYC655198:UYC655347 UOG655198:UOG655347 UEK655198:UEK655347 TUO655198:TUO655347 TKS655198:TKS655347 TAW655198:TAW655347 SRA655198:SRA655347 SHE655198:SHE655347 RXI655198:RXI655347 RNM655198:RNM655347 RDQ655198:RDQ655347 QTU655198:QTU655347 QJY655198:QJY655347 QAC655198:QAC655347 PQG655198:PQG655347 PGK655198:PGK655347 OWO655198:OWO655347 OMS655198:OMS655347 OCW655198:OCW655347 NTA655198:NTA655347 NJE655198:NJE655347 MZI655198:MZI655347 MPM655198:MPM655347 MFQ655198:MFQ655347 LVU655198:LVU655347 LLY655198:LLY655347 LCC655198:LCC655347 KSG655198:KSG655347 KIK655198:KIK655347 JYO655198:JYO655347 JOS655198:JOS655347 JEW655198:JEW655347 IVA655198:IVA655347 ILE655198:ILE655347 IBI655198:IBI655347 HRM655198:HRM655347 HHQ655198:HHQ655347 GXU655198:GXU655347 GNY655198:GNY655347 GEC655198:GEC655347 FUG655198:FUG655347 FKK655198:FKK655347 FAO655198:FAO655347 EQS655198:EQS655347 EGW655198:EGW655347 DXA655198:DXA655347 DNE655198:DNE655347 DDI655198:DDI655347 CTM655198:CTM655347 CJQ655198:CJQ655347 BZU655198:BZU655347 BPY655198:BPY655347 BGC655198:BGC655347 AWG655198:AWG655347 AMK655198:AMK655347 ACO655198:ACO655347 SS655198:SS655347 IW655198:IW655347 C655198:C655347 WVI589662:WVI589811 WLM589662:WLM589811 WBQ589662:WBQ589811 VRU589662:VRU589811 VHY589662:VHY589811 UYC589662:UYC589811 UOG589662:UOG589811 UEK589662:UEK589811 TUO589662:TUO589811 TKS589662:TKS589811 TAW589662:TAW589811 SRA589662:SRA589811 SHE589662:SHE589811 RXI589662:RXI589811 RNM589662:RNM589811 RDQ589662:RDQ589811 QTU589662:QTU589811 QJY589662:QJY589811 QAC589662:QAC589811 PQG589662:PQG589811 PGK589662:PGK589811 OWO589662:OWO589811 OMS589662:OMS589811 OCW589662:OCW589811 NTA589662:NTA589811 NJE589662:NJE589811 MZI589662:MZI589811 MPM589662:MPM589811 MFQ589662:MFQ589811 LVU589662:LVU589811 LLY589662:LLY589811 LCC589662:LCC589811 KSG589662:KSG589811 KIK589662:KIK589811 JYO589662:JYO589811 JOS589662:JOS589811 JEW589662:JEW589811 IVA589662:IVA589811 ILE589662:ILE589811 IBI589662:IBI589811 HRM589662:HRM589811 HHQ589662:HHQ589811 GXU589662:GXU589811 GNY589662:GNY589811 GEC589662:GEC589811 FUG589662:FUG589811 FKK589662:FKK589811 FAO589662:FAO589811 EQS589662:EQS589811 EGW589662:EGW589811 DXA589662:DXA589811 DNE589662:DNE589811 DDI589662:DDI589811 CTM589662:CTM589811 CJQ589662:CJQ589811 BZU589662:BZU589811 BPY589662:BPY589811 BGC589662:BGC589811 AWG589662:AWG589811 AMK589662:AMK589811 ACO589662:ACO589811 SS589662:SS589811 IW589662:IW589811 C589662:C589811 WVI524126:WVI524275 WLM524126:WLM524275 WBQ524126:WBQ524275 VRU524126:VRU524275 VHY524126:VHY524275 UYC524126:UYC524275 UOG524126:UOG524275 UEK524126:UEK524275 TUO524126:TUO524275 TKS524126:TKS524275 TAW524126:TAW524275 SRA524126:SRA524275 SHE524126:SHE524275 RXI524126:RXI524275 RNM524126:RNM524275 RDQ524126:RDQ524275 QTU524126:QTU524275 QJY524126:QJY524275 QAC524126:QAC524275 PQG524126:PQG524275 PGK524126:PGK524275 OWO524126:OWO524275 OMS524126:OMS524275 OCW524126:OCW524275 NTA524126:NTA524275 NJE524126:NJE524275 MZI524126:MZI524275 MPM524126:MPM524275 MFQ524126:MFQ524275 LVU524126:LVU524275 LLY524126:LLY524275 LCC524126:LCC524275 KSG524126:KSG524275 KIK524126:KIK524275 JYO524126:JYO524275 JOS524126:JOS524275 JEW524126:JEW524275 IVA524126:IVA524275 ILE524126:ILE524275 IBI524126:IBI524275 HRM524126:HRM524275 HHQ524126:HHQ524275 GXU524126:GXU524275 GNY524126:GNY524275 GEC524126:GEC524275 FUG524126:FUG524275 FKK524126:FKK524275 FAO524126:FAO524275 EQS524126:EQS524275 EGW524126:EGW524275 DXA524126:DXA524275 DNE524126:DNE524275 DDI524126:DDI524275 CTM524126:CTM524275 CJQ524126:CJQ524275 BZU524126:BZU524275 BPY524126:BPY524275 BGC524126:BGC524275 AWG524126:AWG524275 AMK524126:AMK524275 ACO524126:ACO524275 SS524126:SS524275 IW524126:IW524275 C524126:C524275 WVI458590:WVI458739 WLM458590:WLM458739 WBQ458590:WBQ458739 VRU458590:VRU458739 VHY458590:VHY458739 UYC458590:UYC458739 UOG458590:UOG458739 UEK458590:UEK458739 TUO458590:TUO458739 TKS458590:TKS458739 TAW458590:TAW458739 SRA458590:SRA458739 SHE458590:SHE458739 RXI458590:RXI458739 RNM458590:RNM458739 RDQ458590:RDQ458739 QTU458590:QTU458739 QJY458590:QJY458739 QAC458590:QAC458739 PQG458590:PQG458739 PGK458590:PGK458739 OWO458590:OWO458739 OMS458590:OMS458739 OCW458590:OCW458739 NTA458590:NTA458739 NJE458590:NJE458739 MZI458590:MZI458739 MPM458590:MPM458739 MFQ458590:MFQ458739 LVU458590:LVU458739 LLY458590:LLY458739 LCC458590:LCC458739 KSG458590:KSG458739 KIK458590:KIK458739 JYO458590:JYO458739 JOS458590:JOS458739 JEW458590:JEW458739 IVA458590:IVA458739 ILE458590:ILE458739 IBI458590:IBI458739 HRM458590:HRM458739 HHQ458590:HHQ458739 GXU458590:GXU458739 GNY458590:GNY458739 GEC458590:GEC458739 FUG458590:FUG458739 FKK458590:FKK458739 FAO458590:FAO458739 EQS458590:EQS458739 EGW458590:EGW458739 DXA458590:DXA458739 DNE458590:DNE458739 DDI458590:DDI458739 CTM458590:CTM458739 CJQ458590:CJQ458739 BZU458590:BZU458739 BPY458590:BPY458739 BGC458590:BGC458739 AWG458590:AWG458739 AMK458590:AMK458739 ACO458590:ACO458739 SS458590:SS458739 IW458590:IW458739 C458590:C458739 WVI393054:WVI393203 WLM393054:WLM393203 WBQ393054:WBQ393203 VRU393054:VRU393203 VHY393054:VHY393203 UYC393054:UYC393203 UOG393054:UOG393203 UEK393054:UEK393203 TUO393054:TUO393203 TKS393054:TKS393203 TAW393054:TAW393203 SRA393054:SRA393203 SHE393054:SHE393203 RXI393054:RXI393203 RNM393054:RNM393203 RDQ393054:RDQ393203 QTU393054:QTU393203 QJY393054:QJY393203 QAC393054:QAC393203 PQG393054:PQG393203 PGK393054:PGK393203 OWO393054:OWO393203 OMS393054:OMS393203 OCW393054:OCW393203 NTA393054:NTA393203 NJE393054:NJE393203 MZI393054:MZI393203 MPM393054:MPM393203 MFQ393054:MFQ393203 LVU393054:LVU393203 LLY393054:LLY393203 LCC393054:LCC393203 KSG393054:KSG393203 KIK393054:KIK393203 JYO393054:JYO393203 JOS393054:JOS393203 JEW393054:JEW393203 IVA393054:IVA393203 ILE393054:ILE393203 IBI393054:IBI393203 HRM393054:HRM393203 HHQ393054:HHQ393203 GXU393054:GXU393203 GNY393054:GNY393203 GEC393054:GEC393203 FUG393054:FUG393203 FKK393054:FKK393203 FAO393054:FAO393203 EQS393054:EQS393203 EGW393054:EGW393203 DXA393054:DXA393203 DNE393054:DNE393203 DDI393054:DDI393203 CTM393054:CTM393203 CJQ393054:CJQ393203 BZU393054:BZU393203 BPY393054:BPY393203 BGC393054:BGC393203 AWG393054:AWG393203 AMK393054:AMK393203 ACO393054:ACO393203 SS393054:SS393203 IW393054:IW393203 C393054:C393203 WVI327518:WVI327667 WLM327518:WLM327667 WBQ327518:WBQ327667 VRU327518:VRU327667 VHY327518:VHY327667 UYC327518:UYC327667 UOG327518:UOG327667 UEK327518:UEK327667 TUO327518:TUO327667 TKS327518:TKS327667 TAW327518:TAW327667 SRA327518:SRA327667 SHE327518:SHE327667 RXI327518:RXI327667 RNM327518:RNM327667 RDQ327518:RDQ327667 QTU327518:QTU327667 QJY327518:QJY327667 QAC327518:QAC327667 PQG327518:PQG327667 PGK327518:PGK327667 OWO327518:OWO327667 OMS327518:OMS327667 OCW327518:OCW327667 NTA327518:NTA327667 NJE327518:NJE327667 MZI327518:MZI327667 MPM327518:MPM327667 MFQ327518:MFQ327667 LVU327518:LVU327667 LLY327518:LLY327667 LCC327518:LCC327667 KSG327518:KSG327667 KIK327518:KIK327667 JYO327518:JYO327667 JOS327518:JOS327667 JEW327518:JEW327667 IVA327518:IVA327667 ILE327518:ILE327667 IBI327518:IBI327667 HRM327518:HRM327667 HHQ327518:HHQ327667 GXU327518:GXU327667 GNY327518:GNY327667 GEC327518:GEC327667 FUG327518:FUG327667 FKK327518:FKK327667 FAO327518:FAO327667 EQS327518:EQS327667 EGW327518:EGW327667 DXA327518:DXA327667 DNE327518:DNE327667 DDI327518:DDI327667 CTM327518:CTM327667 CJQ327518:CJQ327667 BZU327518:BZU327667 BPY327518:BPY327667 BGC327518:BGC327667 AWG327518:AWG327667 AMK327518:AMK327667 ACO327518:ACO327667 SS327518:SS327667 IW327518:IW327667 C327518:C327667 WVI261982:WVI262131 WLM261982:WLM262131 WBQ261982:WBQ262131 VRU261982:VRU262131 VHY261982:VHY262131 UYC261982:UYC262131 UOG261982:UOG262131 UEK261982:UEK262131 TUO261982:TUO262131 TKS261982:TKS262131 TAW261982:TAW262131 SRA261982:SRA262131 SHE261982:SHE262131 RXI261982:RXI262131 RNM261982:RNM262131 RDQ261982:RDQ262131 QTU261982:QTU262131 QJY261982:QJY262131 QAC261982:QAC262131 PQG261982:PQG262131 PGK261982:PGK262131 OWO261982:OWO262131 OMS261982:OMS262131 OCW261982:OCW262131 NTA261982:NTA262131 NJE261982:NJE262131 MZI261982:MZI262131 MPM261982:MPM262131 MFQ261982:MFQ262131 LVU261982:LVU262131 LLY261982:LLY262131 LCC261982:LCC262131 KSG261982:KSG262131 KIK261982:KIK262131 JYO261982:JYO262131 JOS261982:JOS262131 JEW261982:JEW262131 IVA261982:IVA262131 ILE261982:ILE262131 IBI261982:IBI262131 HRM261982:HRM262131 HHQ261982:HHQ262131 GXU261982:GXU262131 GNY261982:GNY262131 GEC261982:GEC262131 FUG261982:FUG262131 FKK261982:FKK262131 FAO261982:FAO262131 EQS261982:EQS262131 EGW261982:EGW262131 DXA261982:DXA262131 DNE261982:DNE262131 DDI261982:DDI262131 CTM261982:CTM262131 CJQ261982:CJQ262131 BZU261982:BZU262131 BPY261982:BPY262131 BGC261982:BGC262131 AWG261982:AWG262131 AMK261982:AMK262131 ACO261982:ACO262131 SS261982:SS262131 IW261982:IW262131 C261982:C262131 WVI196446:WVI196595 WLM196446:WLM196595 WBQ196446:WBQ196595 VRU196446:VRU196595 VHY196446:VHY196595 UYC196446:UYC196595 UOG196446:UOG196595 UEK196446:UEK196595 TUO196446:TUO196595 TKS196446:TKS196595 TAW196446:TAW196595 SRA196446:SRA196595 SHE196446:SHE196595 RXI196446:RXI196595 RNM196446:RNM196595 RDQ196446:RDQ196595 QTU196446:QTU196595 QJY196446:QJY196595 QAC196446:QAC196595 PQG196446:PQG196595 PGK196446:PGK196595 OWO196446:OWO196595 OMS196446:OMS196595 OCW196446:OCW196595 NTA196446:NTA196595 NJE196446:NJE196595 MZI196446:MZI196595 MPM196446:MPM196595 MFQ196446:MFQ196595 LVU196446:LVU196595 LLY196446:LLY196595 LCC196446:LCC196595 KSG196446:KSG196595 KIK196446:KIK196595 JYO196446:JYO196595 JOS196446:JOS196595 JEW196446:JEW196595 IVA196446:IVA196595 ILE196446:ILE196595 IBI196446:IBI196595 HRM196446:HRM196595 HHQ196446:HHQ196595 GXU196446:GXU196595 GNY196446:GNY196595 GEC196446:GEC196595 FUG196446:FUG196595 FKK196446:FKK196595 FAO196446:FAO196595 EQS196446:EQS196595 EGW196446:EGW196595 DXA196446:DXA196595 DNE196446:DNE196595 DDI196446:DDI196595 CTM196446:CTM196595 CJQ196446:CJQ196595 BZU196446:BZU196595 BPY196446:BPY196595 BGC196446:BGC196595 AWG196446:AWG196595 AMK196446:AMK196595 ACO196446:ACO196595 SS196446:SS196595 IW196446:IW196595 C196446:C196595 WVI130910:WVI131059 WLM130910:WLM131059 WBQ130910:WBQ131059 VRU130910:VRU131059 VHY130910:VHY131059 UYC130910:UYC131059 UOG130910:UOG131059 UEK130910:UEK131059 TUO130910:TUO131059 TKS130910:TKS131059 TAW130910:TAW131059 SRA130910:SRA131059 SHE130910:SHE131059 RXI130910:RXI131059 RNM130910:RNM131059 RDQ130910:RDQ131059 QTU130910:QTU131059 QJY130910:QJY131059 QAC130910:QAC131059 PQG130910:PQG131059 PGK130910:PGK131059 OWO130910:OWO131059 OMS130910:OMS131059 OCW130910:OCW131059 NTA130910:NTA131059 NJE130910:NJE131059 MZI130910:MZI131059 MPM130910:MPM131059 MFQ130910:MFQ131059 LVU130910:LVU131059 LLY130910:LLY131059 LCC130910:LCC131059 KSG130910:KSG131059 KIK130910:KIK131059 JYO130910:JYO131059 JOS130910:JOS131059 JEW130910:JEW131059 IVA130910:IVA131059 ILE130910:ILE131059 IBI130910:IBI131059 HRM130910:HRM131059 HHQ130910:HHQ131059 GXU130910:GXU131059 GNY130910:GNY131059 GEC130910:GEC131059 FUG130910:FUG131059 FKK130910:FKK131059 FAO130910:FAO131059 EQS130910:EQS131059 EGW130910:EGW131059 DXA130910:DXA131059 DNE130910:DNE131059 DDI130910:DDI131059 CTM130910:CTM131059 CJQ130910:CJQ131059 BZU130910:BZU131059 BPY130910:BPY131059 BGC130910:BGC131059 AWG130910:AWG131059 AMK130910:AMK131059 ACO130910:ACO131059 SS130910:SS131059 IW130910:IW131059 C130910:C131059 WVI65374:WVI65523 WLM65374:WLM65523 WBQ65374:WBQ65523 VRU65374:VRU65523 VHY65374:VHY65523 UYC65374:UYC65523 UOG65374:UOG65523 UEK65374:UEK65523 TUO65374:TUO65523 TKS65374:TKS65523 TAW65374:TAW65523 SRA65374:SRA65523 SHE65374:SHE65523 RXI65374:RXI65523 RNM65374:RNM65523 RDQ65374:RDQ65523 QTU65374:QTU65523 QJY65374:QJY65523 QAC65374:QAC65523 PQG65374:PQG65523 PGK65374:PGK65523 OWO65374:OWO65523 OMS65374:OMS65523 OCW65374:OCW65523 NTA65374:NTA65523 NJE65374:NJE65523 MZI65374:MZI65523 MPM65374:MPM65523 MFQ65374:MFQ65523 LVU65374:LVU65523 LLY65374:LLY65523 LCC65374:LCC65523 KSG65374:KSG65523 KIK65374:KIK65523 JYO65374:JYO65523 JOS65374:JOS65523 JEW65374:JEW65523 IVA65374:IVA65523 ILE65374:ILE65523 IBI65374:IBI65523 HRM65374:HRM65523 HHQ65374:HHQ65523 GXU65374:GXU65523 GNY65374:GNY65523 GEC65374:GEC65523 FUG65374:FUG65523 FKK65374:FKK65523 FAO65374:FAO65523 EQS65374:EQS65523 EGW65374:EGW65523 DXA65374:DXA65523 DNE65374:DNE65523 DDI65374:DDI65523 CTM65374:CTM65523 CJQ65374:CJQ65523 BZU65374:BZU65523 BPY65374:BPY65523 BGC65374:BGC65523 AWG65374:AWG65523 AMK65374:AMK65523 ACO65374:ACO65523 SS65374:SS65523 IW65374:IW65523 WVI7:WVI26 WLM7:WLM26 WBQ7:WBQ26 VRU7:VRU26 VHY7:VHY26 UYC7:UYC26 UOG7:UOG26 UEK7:UEK26 TUO7:TUO26 TKS7:TKS26 TAW7:TAW26 SRA7:SRA26 SHE7:SHE26 RXI7:RXI26 RNM7:RNM26 RDQ7:RDQ26 QTU7:QTU26 QJY7:QJY26 QAC7:QAC26 PQG7:PQG26 PGK7:PGK26 OWO7:OWO26 OMS7:OMS26 OCW7:OCW26 NTA7:NTA26 NJE7:NJE26 MZI7:MZI26 MPM7:MPM26 MFQ7:MFQ26 LVU7:LVU26 LLY7:LLY26 LCC7:LCC26 KSG7:KSG26 KIK7:KIK26 JYO7:JYO26 JOS7:JOS26 JEW7:JEW26 IVA7:IVA26 ILE7:ILE26 IBI7:IBI26 HRM7:HRM26 HHQ7:HHQ26 GXU7:GXU26 GNY7:GNY26 GEC7:GEC26 FUG7:FUG26 FKK7:FKK26 FAO7:FAO26 EQS7:EQS26 EGW7:EGW26 DXA7:DXA26 DNE7:DNE26 DDI7:DDI26 CTM7:CTM26 CJQ7:CJQ26 BZU7:BZU26 BPY7:BPY26 BGC7:BGC26 AWG7:AWG26 AMK7:AMK26 ACO7:ACO26 SS7:SS26 IW7:IW26">
      <formula1>$B$101:$B$103</formula1>
    </dataValidation>
    <dataValidation type="textLength" operator="greaterThan" allowBlank="1" showInputMessage="1" showErrorMessage="1" sqref="B65374:B65566 IV65374:IV65566 SR65374:SR65566 ACN65374:ACN65566 AMJ65374:AMJ65566 AWF65374:AWF65566 BGB65374:BGB65566 BPX65374:BPX65566 BZT65374:BZT65566 CJP65374:CJP65566 CTL65374:CTL65566 DDH65374:DDH65566 DND65374:DND65566 DWZ65374:DWZ65566 EGV65374:EGV65566 EQR65374:EQR65566 FAN65374:FAN65566 FKJ65374:FKJ65566 FUF65374:FUF65566 GEB65374:GEB65566 GNX65374:GNX65566 GXT65374:GXT65566 HHP65374:HHP65566 HRL65374:HRL65566 IBH65374:IBH65566 ILD65374:ILD65566 IUZ65374:IUZ65566 JEV65374:JEV65566 JOR65374:JOR65566 JYN65374:JYN65566 KIJ65374:KIJ65566 KSF65374:KSF65566 LCB65374:LCB65566 LLX65374:LLX65566 LVT65374:LVT65566 MFP65374:MFP65566 MPL65374:MPL65566 MZH65374:MZH65566 NJD65374:NJD65566 NSZ65374:NSZ65566 OCV65374:OCV65566 OMR65374:OMR65566 OWN65374:OWN65566 PGJ65374:PGJ65566 PQF65374:PQF65566 QAB65374:QAB65566 QJX65374:QJX65566 QTT65374:QTT65566 RDP65374:RDP65566 RNL65374:RNL65566 RXH65374:RXH65566 SHD65374:SHD65566 SQZ65374:SQZ65566 TAV65374:TAV65566 TKR65374:TKR65566 TUN65374:TUN65566 UEJ65374:UEJ65566 UOF65374:UOF65566 UYB65374:UYB65566 VHX65374:VHX65566 VRT65374:VRT65566 WBP65374:WBP65566 WLL65374:WLL65566 WVH65374:WVH65566 B130910:B131102 IV130910:IV131102 SR130910:SR131102 ACN130910:ACN131102 AMJ130910:AMJ131102 AWF130910:AWF131102 BGB130910:BGB131102 BPX130910:BPX131102 BZT130910:BZT131102 CJP130910:CJP131102 CTL130910:CTL131102 DDH130910:DDH131102 DND130910:DND131102 DWZ130910:DWZ131102 EGV130910:EGV131102 EQR130910:EQR131102 FAN130910:FAN131102 FKJ130910:FKJ131102 FUF130910:FUF131102 GEB130910:GEB131102 GNX130910:GNX131102 GXT130910:GXT131102 HHP130910:HHP131102 HRL130910:HRL131102 IBH130910:IBH131102 ILD130910:ILD131102 IUZ130910:IUZ131102 JEV130910:JEV131102 JOR130910:JOR131102 JYN130910:JYN131102 KIJ130910:KIJ131102 KSF130910:KSF131102 LCB130910:LCB131102 LLX130910:LLX131102 LVT130910:LVT131102 MFP130910:MFP131102 MPL130910:MPL131102 MZH130910:MZH131102 NJD130910:NJD131102 NSZ130910:NSZ131102 OCV130910:OCV131102 OMR130910:OMR131102 OWN130910:OWN131102 PGJ130910:PGJ131102 PQF130910:PQF131102 QAB130910:QAB131102 QJX130910:QJX131102 QTT130910:QTT131102 RDP130910:RDP131102 RNL130910:RNL131102 RXH130910:RXH131102 SHD130910:SHD131102 SQZ130910:SQZ131102 TAV130910:TAV131102 TKR130910:TKR131102 TUN130910:TUN131102 UEJ130910:UEJ131102 UOF130910:UOF131102 UYB130910:UYB131102 VHX130910:VHX131102 VRT130910:VRT131102 WBP130910:WBP131102 WLL130910:WLL131102 WVH130910:WVH131102 B196446:B196638 IV196446:IV196638 SR196446:SR196638 ACN196446:ACN196638 AMJ196446:AMJ196638 AWF196446:AWF196638 BGB196446:BGB196638 BPX196446:BPX196638 BZT196446:BZT196638 CJP196446:CJP196638 CTL196446:CTL196638 DDH196446:DDH196638 DND196446:DND196638 DWZ196446:DWZ196638 EGV196446:EGV196638 EQR196446:EQR196638 FAN196446:FAN196638 FKJ196446:FKJ196638 FUF196446:FUF196638 GEB196446:GEB196638 GNX196446:GNX196638 GXT196446:GXT196638 HHP196446:HHP196638 HRL196446:HRL196638 IBH196446:IBH196638 ILD196446:ILD196638 IUZ196446:IUZ196638 JEV196446:JEV196638 JOR196446:JOR196638 JYN196446:JYN196638 KIJ196446:KIJ196638 KSF196446:KSF196638 LCB196446:LCB196638 LLX196446:LLX196638 LVT196446:LVT196638 MFP196446:MFP196638 MPL196446:MPL196638 MZH196446:MZH196638 NJD196446:NJD196638 NSZ196446:NSZ196638 OCV196446:OCV196638 OMR196446:OMR196638 OWN196446:OWN196638 PGJ196446:PGJ196638 PQF196446:PQF196638 QAB196446:QAB196638 QJX196446:QJX196638 QTT196446:QTT196638 RDP196446:RDP196638 RNL196446:RNL196638 RXH196446:RXH196638 SHD196446:SHD196638 SQZ196446:SQZ196638 TAV196446:TAV196638 TKR196446:TKR196638 TUN196446:TUN196638 UEJ196446:UEJ196638 UOF196446:UOF196638 UYB196446:UYB196638 VHX196446:VHX196638 VRT196446:VRT196638 WBP196446:WBP196638 WLL196446:WLL196638 WVH196446:WVH196638 B261982:B262174 IV261982:IV262174 SR261982:SR262174 ACN261982:ACN262174 AMJ261982:AMJ262174 AWF261982:AWF262174 BGB261982:BGB262174 BPX261982:BPX262174 BZT261982:BZT262174 CJP261982:CJP262174 CTL261982:CTL262174 DDH261982:DDH262174 DND261982:DND262174 DWZ261982:DWZ262174 EGV261982:EGV262174 EQR261982:EQR262174 FAN261982:FAN262174 FKJ261982:FKJ262174 FUF261982:FUF262174 GEB261982:GEB262174 GNX261982:GNX262174 GXT261982:GXT262174 HHP261982:HHP262174 HRL261982:HRL262174 IBH261982:IBH262174 ILD261982:ILD262174 IUZ261982:IUZ262174 JEV261982:JEV262174 JOR261982:JOR262174 JYN261982:JYN262174 KIJ261982:KIJ262174 KSF261982:KSF262174 LCB261982:LCB262174 LLX261982:LLX262174 LVT261982:LVT262174 MFP261982:MFP262174 MPL261982:MPL262174 MZH261982:MZH262174 NJD261982:NJD262174 NSZ261982:NSZ262174 OCV261982:OCV262174 OMR261982:OMR262174 OWN261982:OWN262174 PGJ261982:PGJ262174 PQF261982:PQF262174 QAB261982:QAB262174 QJX261982:QJX262174 QTT261982:QTT262174 RDP261982:RDP262174 RNL261982:RNL262174 RXH261982:RXH262174 SHD261982:SHD262174 SQZ261982:SQZ262174 TAV261982:TAV262174 TKR261982:TKR262174 TUN261982:TUN262174 UEJ261982:UEJ262174 UOF261982:UOF262174 UYB261982:UYB262174 VHX261982:VHX262174 VRT261982:VRT262174 WBP261982:WBP262174 WLL261982:WLL262174 WVH261982:WVH262174 B327518:B327710 IV327518:IV327710 SR327518:SR327710 ACN327518:ACN327710 AMJ327518:AMJ327710 AWF327518:AWF327710 BGB327518:BGB327710 BPX327518:BPX327710 BZT327518:BZT327710 CJP327518:CJP327710 CTL327518:CTL327710 DDH327518:DDH327710 DND327518:DND327710 DWZ327518:DWZ327710 EGV327518:EGV327710 EQR327518:EQR327710 FAN327518:FAN327710 FKJ327518:FKJ327710 FUF327518:FUF327710 GEB327518:GEB327710 GNX327518:GNX327710 GXT327518:GXT327710 HHP327518:HHP327710 HRL327518:HRL327710 IBH327518:IBH327710 ILD327518:ILD327710 IUZ327518:IUZ327710 JEV327518:JEV327710 JOR327518:JOR327710 JYN327518:JYN327710 KIJ327518:KIJ327710 KSF327518:KSF327710 LCB327518:LCB327710 LLX327518:LLX327710 LVT327518:LVT327710 MFP327518:MFP327710 MPL327518:MPL327710 MZH327518:MZH327710 NJD327518:NJD327710 NSZ327518:NSZ327710 OCV327518:OCV327710 OMR327518:OMR327710 OWN327518:OWN327710 PGJ327518:PGJ327710 PQF327518:PQF327710 QAB327518:QAB327710 QJX327518:QJX327710 QTT327518:QTT327710 RDP327518:RDP327710 RNL327518:RNL327710 RXH327518:RXH327710 SHD327518:SHD327710 SQZ327518:SQZ327710 TAV327518:TAV327710 TKR327518:TKR327710 TUN327518:TUN327710 UEJ327518:UEJ327710 UOF327518:UOF327710 UYB327518:UYB327710 VHX327518:VHX327710 VRT327518:VRT327710 WBP327518:WBP327710 WLL327518:WLL327710 WVH327518:WVH327710 B393054:B393246 IV393054:IV393246 SR393054:SR393246 ACN393054:ACN393246 AMJ393054:AMJ393246 AWF393054:AWF393246 BGB393054:BGB393246 BPX393054:BPX393246 BZT393054:BZT393246 CJP393054:CJP393246 CTL393054:CTL393246 DDH393054:DDH393246 DND393054:DND393246 DWZ393054:DWZ393246 EGV393054:EGV393246 EQR393054:EQR393246 FAN393054:FAN393246 FKJ393054:FKJ393246 FUF393054:FUF393246 GEB393054:GEB393246 GNX393054:GNX393246 GXT393054:GXT393246 HHP393054:HHP393246 HRL393054:HRL393246 IBH393054:IBH393246 ILD393054:ILD393246 IUZ393054:IUZ393246 JEV393054:JEV393246 JOR393054:JOR393246 JYN393054:JYN393246 KIJ393054:KIJ393246 KSF393054:KSF393246 LCB393054:LCB393246 LLX393054:LLX393246 LVT393054:LVT393246 MFP393054:MFP393246 MPL393054:MPL393246 MZH393054:MZH393246 NJD393054:NJD393246 NSZ393054:NSZ393246 OCV393054:OCV393246 OMR393054:OMR393246 OWN393054:OWN393246 PGJ393054:PGJ393246 PQF393054:PQF393246 QAB393054:QAB393246 QJX393054:QJX393246 QTT393054:QTT393246 RDP393054:RDP393246 RNL393054:RNL393246 RXH393054:RXH393246 SHD393054:SHD393246 SQZ393054:SQZ393246 TAV393054:TAV393246 TKR393054:TKR393246 TUN393054:TUN393246 UEJ393054:UEJ393246 UOF393054:UOF393246 UYB393054:UYB393246 VHX393054:VHX393246 VRT393054:VRT393246 WBP393054:WBP393246 WLL393054:WLL393246 WVH393054:WVH393246 B458590:B458782 IV458590:IV458782 SR458590:SR458782 ACN458590:ACN458782 AMJ458590:AMJ458782 AWF458590:AWF458782 BGB458590:BGB458782 BPX458590:BPX458782 BZT458590:BZT458782 CJP458590:CJP458782 CTL458590:CTL458782 DDH458590:DDH458782 DND458590:DND458782 DWZ458590:DWZ458782 EGV458590:EGV458782 EQR458590:EQR458782 FAN458590:FAN458782 FKJ458590:FKJ458782 FUF458590:FUF458782 GEB458590:GEB458782 GNX458590:GNX458782 GXT458590:GXT458782 HHP458590:HHP458782 HRL458590:HRL458782 IBH458590:IBH458782 ILD458590:ILD458782 IUZ458590:IUZ458782 JEV458590:JEV458782 JOR458590:JOR458782 JYN458590:JYN458782 KIJ458590:KIJ458782 KSF458590:KSF458782 LCB458590:LCB458782 LLX458590:LLX458782 LVT458590:LVT458782 MFP458590:MFP458782 MPL458590:MPL458782 MZH458590:MZH458782 NJD458590:NJD458782 NSZ458590:NSZ458782 OCV458590:OCV458782 OMR458590:OMR458782 OWN458590:OWN458782 PGJ458590:PGJ458782 PQF458590:PQF458782 QAB458590:QAB458782 QJX458590:QJX458782 QTT458590:QTT458782 RDP458590:RDP458782 RNL458590:RNL458782 RXH458590:RXH458782 SHD458590:SHD458782 SQZ458590:SQZ458782 TAV458590:TAV458782 TKR458590:TKR458782 TUN458590:TUN458782 UEJ458590:UEJ458782 UOF458590:UOF458782 UYB458590:UYB458782 VHX458590:VHX458782 VRT458590:VRT458782 WBP458590:WBP458782 WLL458590:WLL458782 WVH458590:WVH458782 B524126:B524318 IV524126:IV524318 SR524126:SR524318 ACN524126:ACN524318 AMJ524126:AMJ524318 AWF524126:AWF524318 BGB524126:BGB524318 BPX524126:BPX524318 BZT524126:BZT524318 CJP524126:CJP524318 CTL524126:CTL524318 DDH524126:DDH524318 DND524126:DND524318 DWZ524126:DWZ524318 EGV524126:EGV524318 EQR524126:EQR524318 FAN524126:FAN524318 FKJ524126:FKJ524318 FUF524126:FUF524318 GEB524126:GEB524318 GNX524126:GNX524318 GXT524126:GXT524318 HHP524126:HHP524318 HRL524126:HRL524318 IBH524126:IBH524318 ILD524126:ILD524318 IUZ524126:IUZ524318 JEV524126:JEV524318 JOR524126:JOR524318 JYN524126:JYN524318 KIJ524126:KIJ524318 KSF524126:KSF524318 LCB524126:LCB524318 LLX524126:LLX524318 LVT524126:LVT524318 MFP524126:MFP524318 MPL524126:MPL524318 MZH524126:MZH524318 NJD524126:NJD524318 NSZ524126:NSZ524318 OCV524126:OCV524318 OMR524126:OMR524318 OWN524126:OWN524318 PGJ524126:PGJ524318 PQF524126:PQF524318 QAB524126:QAB524318 QJX524126:QJX524318 QTT524126:QTT524318 RDP524126:RDP524318 RNL524126:RNL524318 RXH524126:RXH524318 SHD524126:SHD524318 SQZ524126:SQZ524318 TAV524126:TAV524318 TKR524126:TKR524318 TUN524126:TUN524318 UEJ524126:UEJ524318 UOF524126:UOF524318 UYB524126:UYB524318 VHX524126:VHX524318 VRT524126:VRT524318 WBP524126:WBP524318 WLL524126:WLL524318 WVH524126:WVH524318 B589662:B589854 IV589662:IV589854 SR589662:SR589854 ACN589662:ACN589854 AMJ589662:AMJ589854 AWF589662:AWF589854 BGB589662:BGB589854 BPX589662:BPX589854 BZT589662:BZT589854 CJP589662:CJP589854 CTL589662:CTL589854 DDH589662:DDH589854 DND589662:DND589854 DWZ589662:DWZ589854 EGV589662:EGV589854 EQR589662:EQR589854 FAN589662:FAN589854 FKJ589662:FKJ589854 FUF589662:FUF589854 GEB589662:GEB589854 GNX589662:GNX589854 GXT589662:GXT589854 HHP589662:HHP589854 HRL589662:HRL589854 IBH589662:IBH589854 ILD589662:ILD589854 IUZ589662:IUZ589854 JEV589662:JEV589854 JOR589662:JOR589854 JYN589662:JYN589854 KIJ589662:KIJ589854 KSF589662:KSF589854 LCB589662:LCB589854 LLX589662:LLX589854 LVT589662:LVT589854 MFP589662:MFP589854 MPL589662:MPL589854 MZH589662:MZH589854 NJD589662:NJD589854 NSZ589662:NSZ589854 OCV589662:OCV589854 OMR589662:OMR589854 OWN589662:OWN589854 PGJ589662:PGJ589854 PQF589662:PQF589854 QAB589662:QAB589854 QJX589662:QJX589854 QTT589662:QTT589854 RDP589662:RDP589854 RNL589662:RNL589854 RXH589662:RXH589854 SHD589662:SHD589854 SQZ589662:SQZ589854 TAV589662:TAV589854 TKR589662:TKR589854 TUN589662:TUN589854 UEJ589662:UEJ589854 UOF589662:UOF589854 UYB589662:UYB589854 VHX589662:VHX589854 VRT589662:VRT589854 WBP589662:WBP589854 WLL589662:WLL589854 WVH589662:WVH589854 B655198:B655390 IV655198:IV655390 SR655198:SR655390 ACN655198:ACN655390 AMJ655198:AMJ655390 AWF655198:AWF655390 BGB655198:BGB655390 BPX655198:BPX655390 BZT655198:BZT655390 CJP655198:CJP655390 CTL655198:CTL655390 DDH655198:DDH655390 DND655198:DND655390 DWZ655198:DWZ655390 EGV655198:EGV655390 EQR655198:EQR655390 FAN655198:FAN655390 FKJ655198:FKJ655390 FUF655198:FUF655390 GEB655198:GEB655390 GNX655198:GNX655390 GXT655198:GXT655390 HHP655198:HHP655390 HRL655198:HRL655390 IBH655198:IBH655390 ILD655198:ILD655390 IUZ655198:IUZ655390 JEV655198:JEV655390 JOR655198:JOR655390 JYN655198:JYN655390 KIJ655198:KIJ655390 KSF655198:KSF655390 LCB655198:LCB655390 LLX655198:LLX655390 LVT655198:LVT655390 MFP655198:MFP655390 MPL655198:MPL655390 MZH655198:MZH655390 NJD655198:NJD655390 NSZ655198:NSZ655390 OCV655198:OCV655390 OMR655198:OMR655390 OWN655198:OWN655390 PGJ655198:PGJ655390 PQF655198:PQF655390 QAB655198:QAB655390 QJX655198:QJX655390 QTT655198:QTT655390 RDP655198:RDP655390 RNL655198:RNL655390 RXH655198:RXH655390 SHD655198:SHD655390 SQZ655198:SQZ655390 TAV655198:TAV655390 TKR655198:TKR655390 TUN655198:TUN655390 UEJ655198:UEJ655390 UOF655198:UOF655390 UYB655198:UYB655390 VHX655198:VHX655390 VRT655198:VRT655390 WBP655198:WBP655390 WLL655198:WLL655390 WVH655198:WVH655390 B720734:B720926 IV720734:IV720926 SR720734:SR720926 ACN720734:ACN720926 AMJ720734:AMJ720926 AWF720734:AWF720926 BGB720734:BGB720926 BPX720734:BPX720926 BZT720734:BZT720926 CJP720734:CJP720926 CTL720734:CTL720926 DDH720734:DDH720926 DND720734:DND720926 DWZ720734:DWZ720926 EGV720734:EGV720926 EQR720734:EQR720926 FAN720734:FAN720926 FKJ720734:FKJ720926 FUF720734:FUF720926 GEB720734:GEB720926 GNX720734:GNX720926 GXT720734:GXT720926 HHP720734:HHP720926 HRL720734:HRL720926 IBH720734:IBH720926 ILD720734:ILD720926 IUZ720734:IUZ720926 JEV720734:JEV720926 JOR720734:JOR720926 JYN720734:JYN720926 KIJ720734:KIJ720926 KSF720734:KSF720926 LCB720734:LCB720926 LLX720734:LLX720926 LVT720734:LVT720926 MFP720734:MFP720926 MPL720734:MPL720926 MZH720734:MZH720926 NJD720734:NJD720926 NSZ720734:NSZ720926 OCV720734:OCV720926 OMR720734:OMR720926 OWN720734:OWN720926 PGJ720734:PGJ720926 PQF720734:PQF720926 QAB720734:QAB720926 QJX720734:QJX720926 QTT720734:QTT720926 RDP720734:RDP720926 RNL720734:RNL720926 RXH720734:RXH720926 SHD720734:SHD720926 SQZ720734:SQZ720926 TAV720734:TAV720926 TKR720734:TKR720926 TUN720734:TUN720926 UEJ720734:UEJ720926 UOF720734:UOF720926 UYB720734:UYB720926 VHX720734:VHX720926 VRT720734:VRT720926 WBP720734:WBP720926 WLL720734:WLL720926 WVH720734:WVH720926 B786270:B786462 IV786270:IV786462 SR786270:SR786462 ACN786270:ACN786462 AMJ786270:AMJ786462 AWF786270:AWF786462 BGB786270:BGB786462 BPX786270:BPX786462 BZT786270:BZT786462 CJP786270:CJP786462 CTL786270:CTL786462 DDH786270:DDH786462 DND786270:DND786462 DWZ786270:DWZ786462 EGV786270:EGV786462 EQR786270:EQR786462 FAN786270:FAN786462 FKJ786270:FKJ786462 FUF786270:FUF786462 GEB786270:GEB786462 GNX786270:GNX786462 GXT786270:GXT786462 HHP786270:HHP786462 HRL786270:HRL786462 IBH786270:IBH786462 ILD786270:ILD786462 IUZ786270:IUZ786462 JEV786270:JEV786462 JOR786270:JOR786462 JYN786270:JYN786462 KIJ786270:KIJ786462 KSF786270:KSF786462 LCB786270:LCB786462 LLX786270:LLX786462 LVT786270:LVT786462 MFP786270:MFP786462 MPL786270:MPL786462 MZH786270:MZH786462 NJD786270:NJD786462 NSZ786270:NSZ786462 OCV786270:OCV786462 OMR786270:OMR786462 OWN786270:OWN786462 PGJ786270:PGJ786462 PQF786270:PQF786462 QAB786270:QAB786462 QJX786270:QJX786462 QTT786270:QTT786462 RDP786270:RDP786462 RNL786270:RNL786462 RXH786270:RXH786462 SHD786270:SHD786462 SQZ786270:SQZ786462 TAV786270:TAV786462 TKR786270:TKR786462 TUN786270:TUN786462 UEJ786270:UEJ786462 UOF786270:UOF786462 UYB786270:UYB786462 VHX786270:VHX786462 VRT786270:VRT786462 WBP786270:WBP786462 WLL786270:WLL786462 WVH786270:WVH786462 B851806:B851998 IV851806:IV851998 SR851806:SR851998 ACN851806:ACN851998 AMJ851806:AMJ851998 AWF851806:AWF851998 BGB851806:BGB851998 BPX851806:BPX851998 BZT851806:BZT851998 CJP851806:CJP851998 CTL851806:CTL851998 DDH851806:DDH851998 DND851806:DND851998 DWZ851806:DWZ851998 EGV851806:EGV851998 EQR851806:EQR851998 FAN851806:FAN851998 FKJ851806:FKJ851998 FUF851806:FUF851998 GEB851806:GEB851998 GNX851806:GNX851998 GXT851806:GXT851998 HHP851806:HHP851998 HRL851806:HRL851998 IBH851806:IBH851998 ILD851806:ILD851998 IUZ851806:IUZ851998 JEV851806:JEV851998 JOR851806:JOR851998 JYN851806:JYN851998 KIJ851806:KIJ851998 KSF851806:KSF851998 LCB851806:LCB851998 LLX851806:LLX851998 LVT851806:LVT851998 MFP851806:MFP851998 MPL851806:MPL851998 MZH851806:MZH851998 NJD851806:NJD851998 NSZ851806:NSZ851998 OCV851806:OCV851998 OMR851806:OMR851998 OWN851806:OWN851998 PGJ851806:PGJ851998 PQF851806:PQF851998 QAB851806:QAB851998 QJX851806:QJX851998 QTT851806:QTT851998 RDP851806:RDP851998 RNL851806:RNL851998 RXH851806:RXH851998 SHD851806:SHD851998 SQZ851806:SQZ851998 TAV851806:TAV851998 TKR851806:TKR851998 TUN851806:TUN851998 UEJ851806:UEJ851998 UOF851806:UOF851998 UYB851806:UYB851998 VHX851806:VHX851998 VRT851806:VRT851998 WBP851806:WBP851998 WLL851806:WLL851998 WVH851806:WVH851998 B917342:B917534 IV917342:IV917534 SR917342:SR917534 ACN917342:ACN917534 AMJ917342:AMJ917534 AWF917342:AWF917534 BGB917342:BGB917534 BPX917342:BPX917534 BZT917342:BZT917534 CJP917342:CJP917534 CTL917342:CTL917534 DDH917342:DDH917534 DND917342:DND917534 DWZ917342:DWZ917534 EGV917342:EGV917534 EQR917342:EQR917534 FAN917342:FAN917534 FKJ917342:FKJ917534 FUF917342:FUF917534 GEB917342:GEB917534 GNX917342:GNX917534 GXT917342:GXT917534 HHP917342:HHP917534 HRL917342:HRL917534 IBH917342:IBH917534 ILD917342:ILD917534 IUZ917342:IUZ917534 JEV917342:JEV917534 JOR917342:JOR917534 JYN917342:JYN917534 KIJ917342:KIJ917534 KSF917342:KSF917534 LCB917342:LCB917534 LLX917342:LLX917534 LVT917342:LVT917534 MFP917342:MFP917534 MPL917342:MPL917534 MZH917342:MZH917534 NJD917342:NJD917534 NSZ917342:NSZ917534 OCV917342:OCV917534 OMR917342:OMR917534 OWN917342:OWN917534 PGJ917342:PGJ917534 PQF917342:PQF917534 QAB917342:QAB917534 QJX917342:QJX917534 QTT917342:QTT917534 RDP917342:RDP917534 RNL917342:RNL917534 RXH917342:RXH917534 SHD917342:SHD917534 SQZ917342:SQZ917534 TAV917342:TAV917534 TKR917342:TKR917534 TUN917342:TUN917534 UEJ917342:UEJ917534 UOF917342:UOF917534 UYB917342:UYB917534 VHX917342:VHX917534 VRT917342:VRT917534 WBP917342:WBP917534 WLL917342:WLL917534 WVH917342:WVH917534 B982878:B983070 IV982878:IV983070 SR982878:SR983070 ACN982878:ACN983070 AMJ982878:AMJ983070 AWF982878:AWF983070 BGB982878:BGB983070 BPX982878:BPX983070 BZT982878:BZT983070 CJP982878:CJP983070 CTL982878:CTL983070 DDH982878:DDH983070 DND982878:DND983070 DWZ982878:DWZ983070 EGV982878:EGV983070 EQR982878:EQR983070 FAN982878:FAN983070 FKJ982878:FKJ983070 FUF982878:FUF983070 GEB982878:GEB983070 GNX982878:GNX983070 GXT982878:GXT983070 HHP982878:HHP983070 HRL982878:HRL983070 IBH982878:IBH983070 ILD982878:ILD983070 IUZ982878:IUZ983070 JEV982878:JEV983070 JOR982878:JOR983070 JYN982878:JYN983070 KIJ982878:KIJ983070 KSF982878:KSF983070 LCB982878:LCB983070 LLX982878:LLX983070 LVT982878:LVT983070 MFP982878:MFP983070 MPL982878:MPL983070 MZH982878:MZH983070 NJD982878:NJD983070 NSZ982878:NSZ983070 OCV982878:OCV983070 OMR982878:OMR983070 OWN982878:OWN983070 PGJ982878:PGJ983070 PQF982878:PQF983070 QAB982878:QAB983070 QJX982878:QJX983070 QTT982878:QTT983070 RDP982878:RDP983070 RNL982878:RNL983070 RXH982878:RXH983070 SHD982878:SHD983070 SQZ982878:SQZ983070 TAV982878:TAV983070 TKR982878:TKR983070 TUN982878:TUN983070 UEJ982878:UEJ983070 UOF982878:UOF983070 UYB982878:UYB983070 VHX982878:VHX983070 VRT982878:VRT983070 WBP982878:WBP983070 WLL982878:WLL983070 WVH982878:WVH983070 D7:D26 IX7:IX26 ST7:ST26 ACP7:ACP26 AML7:AML26 AWH7:AWH26 BGD7:BGD26 BPZ7:BPZ26 BZV7:BZV26 CJR7:CJR26 CTN7:CTN26 DDJ7:DDJ26 DNF7:DNF26 DXB7:DXB26 EGX7:EGX26 EQT7:EQT26 FAP7:FAP26 FKL7:FKL26 FUH7:FUH26 GED7:GED26 GNZ7:GNZ26 GXV7:GXV26 HHR7:HHR26 HRN7:HRN26 IBJ7:IBJ26 ILF7:ILF26 IVB7:IVB26 JEX7:JEX26 JOT7:JOT26 JYP7:JYP26 KIL7:KIL26 KSH7:KSH26 LCD7:LCD26 LLZ7:LLZ26 LVV7:LVV26 MFR7:MFR26 MPN7:MPN26 MZJ7:MZJ26 NJF7:NJF26 NTB7:NTB26 OCX7:OCX26 OMT7:OMT26 OWP7:OWP26 PGL7:PGL26 PQH7:PQH26 QAD7:QAD26 QJZ7:QJZ26 QTV7:QTV26 RDR7:RDR26 RNN7:RNN26 RXJ7:RXJ26 SHF7:SHF26 SRB7:SRB26 TAX7:TAX26 TKT7:TKT26 TUP7:TUP26 UEL7:UEL26 UOH7:UOH26 UYD7:UYD26 VHZ7:VHZ26 VRV7:VRV26 WBR7:WBR26 WLN7:WLN26 WVJ7:WVJ26 D65374:D65523 IX65374:IX65523 ST65374:ST65523 ACP65374:ACP65523 AML65374:AML65523 AWH65374:AWH65523 BGD65374:BGD65523 BPZ65374:BPZ65523 BZV65374:BZV65523 CJR65374:CJR65523 CTN65374:CTN65523 DDJ65374:DDJ65523 DNF65374:DNF65523 DXB65374:DXB65523 EGX65374:EGX65523 EQT65374:EQT65523 FAP65374:FAP65523 FKL65374:FKL65523 FUH65374:FUH65523 GED65374:GED65523 GNZ65374:GNZ65523 GXV65374:GXV65523 HHR65374:HHR65523 HRN65374:HRN65523 IBJ65374:IBJ65523 ILF65374:ILF65523 IVB65374:IVB65523 JEX65374:JEX65523 JOT65374:JOT65523 JYP65374:JYP65523 KIL65374:KIL65523 KSH65374:KSH65523 LCD65374:LCD65523 LLZ65374:LLZ65523 LVV65374:LVV65523 MFR65374:MFR65523 MPN65374:MPN65523 MZJ65374:MZJ65523 NJF65374:NJF65523 NTB65374:NTB65523 OCX65374:OCX65523 OMT65374:OMT65523 OWP65374:OWP65523 PGL65374:PGL65523 PQH65374:PQH65523 QAD65374:QAD65523 QJZ65374:QJZ65523 QTV65374:QTV65523 RDR65374:RDR65523 RNN65374:RNN65523 RXJ65374:RXJ65523 SHF65374:SHF65523 SRB65374:SRB65523 TAX65374:TAX65523 TKT65374:TKT65523 TUP65374:TUP65523 UEL65374:UEL65523 UOH65374:UOH65523 UYD65374:UYD65523 VHZ65374:VHZ65523 VRV65374:VRV65523 WBR65374:WBR65523 WLN65374:WLN65523 WVJ65374:WVJ65523 D130910:D131059 IX130910:IX131059 ST130910:ST131059 ACP130910:ACP131059 AML130910:AML131059 AWH130910:AWH131059 BGD130910:BGD131059 BPZ130910:BPZ131059 BZV130910:BZV131059 CJR130910:CJR131059 CTN130910:CTN131059 DDJ130910:DDJ131059 DNF130910:DNF131059 DXB130910:DXB131059 EGX130910:EGX131059 EQT130910:EQT131059 FAP130910:FAP131059 FKL130910:FKL131059 FUH130910:FUH131059 GED130910:GED131059 GNZ130910:GNZ131059 GXV130910:GXV131059 HHR130910:HHR131059 HRN130910:HRN131059 IBJ130910:IBJ131059 ILF130910:ILF131059 IVB130910:IVB131059 JEX130910:JEX131059 JOT130910:JOT131059 JYP130910:JYP131059 KIL130910:KIL131059 KSH130910:KSH131059 LCD130910:LCD131059 LLZ130910:LLZ131059 LVV130910:LVV131059 MFR130910:MFR131059 MPN130910:MPN131059 MZJ130910:MZJ131059 NJF130910:NJF131059 NTB130910:NTB131059 OCX130910:OCX131059 OMT130910:OMT131059 OWP130910:OWP131059 PGL130910:PGL131059 PQH130910:PQH131059 QAD130910:QAD131059 QJZ130910:QJZ131059 QTV130910:QTV131059 RDR130910:RDR131059 RNN130910:RNN131059 RXJ130910:RXJ131059 SHF130910:SHF131059 SRB130910:SRB131059 TAX130910:TAX131059 TKT130910:TKT131059 TUP130910:TUP131059 UEL130910:UEL131059 UOH130910:UOH131059 UYD130910:UYD131059 VHZ130910:VHZ131059 VRV130910:VRV131059 WBR130910:WBR131059 WLN130910:WLN131059 WVJ130910:WVJ131059 D196446:D196595 IX196446:IX196595 ST196446:ST196595 ACP196446:ACP196595 AML196446:AML196595 AWH196446:AWH196595 BGD196446:BGD196595 BPZ196446:BPZ196595 BZV196446:BZV196595 CJR196446:CJR196595 CTN196446:CTN196595 DDJ196446:DDJ196595 DNF196446:DNF196595 DXB196446:DXB196595 EGX196446:EGX196595 EQT196446:EQT196595 FAP196446:FAP196595 FKL196446:FKL196595 FUH196446:FUH196595 GED196446:GED196595 GNZ196446:GNZ196595 GXV196446:GXV196595 HHR196446:HHR196595 HRN196446:HRN196595 IBJ196446:IBJ196595 ILF196446:ILF196595 IVB196446:IVB196595 JEX196446:JEX196595 JOT196446:JOT196595 JYP196446:JYP196595 KIL196446:KIL196595 KSH196446:KSH196595 LCD196446:LCD196595 LLZ196446:LLZ196595 LVV196446:LVV196595 MFR196446:MFR196595 MPN196446:MPN196595 MZJ196446:MZJ196595 NJF196446:NJF196595 NTB196446:NTB196595 OCX196446:OCX196595 OMT196446:OMT196595 OWP196446:OWP196595 PGL196446:PGL196595 PQH196446:PQH196595 QAD196446:QAD196595 QJZ196446:QJZ196595 QTV196446:QTV196595 RDR196446:RDR196595 RNN196446:RNN196595 RXJ196446:RXJ196595 SHF196446:SHF196595 SRB196446:SRB196595 TAX196446:TAX196595 TKT196446:TKT196595 TUP196446:TUP196595 UEL196446:UEL196595 UOH196446:UOH196595 UYD196446:UYD196595 VHZ196446:VHZ196595 VRV196446:VRV196595 WBR196446:WBR196595 WLN196446:WLN196595 WVJ196446:WVJ196595 D261982:D262131 IX261982:IX262131 ST261982:ST262131 ACP261982:ACP262131 AML261982:AML262131 AWH261982:AWH262131 BGD261982:BGD262131 BPZ261982:BPZ262131 BZV261982:BZV262131 CJR261982:CJR262131 CTN261982:CTN262131 DDJ261982:DDJ262131 DNF261982:DNF262131 DXB261982:DXB262131 EGX261982:EGX262131 EQT261982:EQT262131 FAP261982:FAP262131 FKL261982:FKL262131 FUH261982:FUH262131 GED261982:GED262131 GNZ261982:GNZ262131 GXV261982:GXV262131 HHR261982:HHR262131 HRN261982:HRN262131 IBJ261982:IBJ262131 ILF261982:ILF262131 IVB261982:IVB262131 JEX261982:JEX262131 JOT261982:JOT262131 JYP261982:JYP262131 KIL261982:KIL262131 KSH261982:KSH262131 LCD261982:LCD262131 LLZ261982:LLZ262131 LVV261982:LVV262131 MFR261982:MFR262131 MPN261982:MPN262131 MZJ261982:MZJ262131 NJF261982:NJF262131 NTB261982:NTB262131 OCX261982:OCX262131 OMT261982:OMT262131 OWP261982:OWP262131 PGL261982:PGL262131 PQH261982:PQH262131 QAD261982:QAD262131 QJZ261982:QJZ262131 QTV261982:QTV262131 RDR261982:RDR262131 RNN261982:RNN262131 RXJ261982:RXJ262131 SHF261982:SHF262131 SRB261982:SRB262131 TAX261982:TAX262131 TKT261982:TKT262131 TUP261982:TUP262131 UEL261982:UEL262131 UOH261982:UOH262131 UYD261982:UYD262131 VHZ261982:VHZ262131 VRV261982:VRV262131 WBR261982:WBR262131 WLN261982:WLN262131 WVJ261982:WVJ262131 D327518:D327667 IX327518:IX327667 ST327518:ST327667 ACP327518:ACP327667 AML327518:AML327667 AWH327518:AWH327667 BGD327518:BGD327667 BPZ327518:BPZ327667 BZV327518:BZV327667 CJR327518:CJR327667 CTN327518:CTN327667 DDJ327518:DDJ327667 DNF327518:DNF327667 DXB327518:DXB327667 EGX327518:EGX327667 EQT327518:EQT327667 FAP327518:FAP327667 FKL327518:FKL327667 FUH327518:FUH327667 GED327518:GED327667 GNZ327518:GNZ327667 GXV327518:GXV327667 HHR327518:HHR327667 HRN327518:HRN327667 IBJ327518:IBJ327667 ILF327518:ILF327667 IVB327518:IVB327667 JEX327518:JEX327667 JOT327518:JOT327667 JYP327518:JYP327667 KIL327518:KIL327667 KSH327518:KSH327667 LCD327518:LCD327667 LLZ327518:LLZ327667 LVV327518:LVV327667 MFR327518:MFR327667 MPN327518:MPN327667 MZJ327518:MZJ327667 NJF327518:NJF327667 NTB327518:NTB327667 OCX327518:OCX327667 OMT327518:OMT327667 OWP327518:OWP327667 PGL327518:PGL327667 PQH327518:PQH327667 QAD327518:QAD327667 QJZ327518:QJZ327667 QTV327518:QTV327667 RDR327518:RDR327667 RNN327518:RNN327667 RXJ327518:RXJ327667 SHF327518:SHF327667 SRB327518:SRB327667 TAX327518:TAX327667 TKT327518:TKT327667 TUP327518:TUP327667 UEL327518:UEL327667 UOH327518:UOH327667 UYD327518:UYD327667 VHZ327518:VHZ327667 VRV327518:VRV327667 WBR327518:WBR327667 WLN327518:WLN327667 WVJ327518:WVJ327667 D393054:D393203 IX393054:IX393203 ST393054:ST393203 ACP393054:ACP393203 AML393054:AML393203 AWH393054:AWH393203 BGD393054:BGD393203 BPZ393054:BPZ393203 BZV393054:BZV393203 CJR393054:CJR393203 CTN393054:CTN393203 DDJ393054:DDJ393203 DNF393054:DNF393203 DXB393054:DXB393203 EGX393054:EGX393203 EQT393054:EQT393203 FAP393054:FAP393203 FKL393054:FKL393203 FUH393054:FUH393203 GED393054:GED393203 GNZ393054:GNZ393203 GXV393054:GXV393203 HHR393054:HHR393203 HRN393054:HRN393203 IBJ393054:IBJ393203 ILF393054:ILF393203 IVB393054:IVB393203 JEX393054:JEX393203 JOT393054:JOT393203 JYP393054:JYP393203 KIL393054:KIL393203 KSH393054:KSH393203 LCD393054:LCD393203 LLZ393054:LLZ393203 LVV393054:LVV393203 MFR393054:MFR393203 MPN393054:MPN393203 MZJ393054:MZJ393203 NJF393054:NJF393203 NTB393054:NTB393203 OCX393054:OCX393203 OMT393054:OMT393203 OWP393054:OWP393203 PGL393054:PGL393203 PQH393054:PQH393203 QAD393054:QAD393203 QJZ393054:QJZ393203 QTV393054:QTV393203 RDR393054:RDR393203 RNN393054:RNN393203 RXJ393054:RXJ393203 SHF393054:SHF393203 SRB393054:SRB393203 TAX393054:TAX393203 TKT393054:TKT393203 TUP393054:TUP393203 UEL393054:UEL393203 UOH393054:UOH393203 UYD393054:UYD393203 VHZ393054:VHZ393203 VRV393054:VRV393203 WBR393054:WBR393203 WLN393054:WLN393203 WVJ393054:WVJ393203 D458590:D458739 IX458590:IX458739 ST458590:ST458739 ACP458590:ACP458739 AML458590:AML458739 AWH458590:AWH458739 BGD458590:BGD458739 BPZ458590:BPZ458739 BZV458590:BZV458739 CJR458590:CJR458739 CTN458590:CTN458739 DDJ458590:DDJ458739 DNF458590:DNF458739 DXB458590:DXB458739 EGX458590:EGX458739 EQT458590:EQT458739 FAP458590:FAP458739 FKL458590:FKL458739 FUH458590:FUH458739 GED458590:GED458739 GNZ458590:GNZ458739 GXV458590:GXV458739 HHR458590:HHR458739 HRN458590:HRN458739 IBJ458590:IBJ458739 ILF458590:ILF458739 IVB458590:IVB458739 JEX458590:JEX458739 JOT458590:JOT458739 JYP458590:JYP458739 KIL458590:KIL458739 KSH458590:KSH458739 LCD458590:LCD458739 LLZ458590:LLZ458739 LVV458590:LVV458739 MFR458590:MFR458739 MPN458590:MPN458739 MZJ458590:MZJ458739 NJF458590:NJF458739 NTB458590:NTB458739 OCX458590:OCX458739 OMT458590:OMT458739 OWP458590:OWP458739 PGL458590:PGL458739 PQH458590:PQH458739 QAD458590:QAD458739 QJZ458590:QJZ458739 QTV458590:QTV458739 RDR458590:RDR458739 RNN458590:RNN458739 RXJ458590:RXJ458739 SHF458590:SHF458739 SRB458590:SRB458739 TAX458590:TAX458739 TKT458590:TKT458739 TUP458590:TUP458739 UEL458590:UEL458739 UOH458590:UOH458739 UYD458590:UYD458739 VHZ458590:VHZ458739 VRV458590:VRV458739 WBR458590:WBR458739 WLN458590:WLN458739 WVJ458590:WVJ458739 D524126:D524275 IX524126:IX524275 ST524126:ST524275 ACP524126:ACP524275 AML524126:AML524275 AWH524126:AWH524275 BGD524126:BGD524275 BPZ524126:BPZ524275 BZV524126:BZV524275 CJR524126:CJR524275 CTN524126:CTN524275 DDJ524126:DDJ524275 DNF524126:DNF524275 DXB524126:DXB524275 EGX524126:EGX524275 EQT524126:EQT524275 FAP524126:FAP524275 FKL524126:FKL524275 FUH524126:FUH524275 GED524126:GED524275 GNZ524126:GNZ524275 GXV524126:GXV524275 HHR524126:HHR524275 HRN524126:HRN524275 IBJ524126:IBJ524275 ILF524126:ILF524275 IVB524126:IVB524275 JEX524126:JEX524275 JOT524126:JOT524275 JYP524126:JYP524275 KIL524126:KIL524275 KSH524126:KSH524275 LCD524126:LCD524275 LLZ524126:LLZ524275 LVV524126:LVV524275 MFR524126:MFR524275 MPN524126:MPN524275 MZJ524126:MZJ524275 NJF524126:NJF524275 NTB524126:NTB524275 OCX524126:OCX524275 OMT524126:OMT524275 OWP524126:OWP524275 PGL524126:PGL524275 PQH524126:PQH524275 QAD524126:QAD524275 QJZ524126:QJZ524275 QTV524126:QTV524275 RDR524126:RDR524275 RNN524126:RNN524275 RXJ524126:RXJ524275 SHF524126:SHF524275 SRB524126:SRB524275 TAX524126:TAX524275 TKT524126:TKT524275 TUP524126:TUP524275 UEL524126:UEL524275 UOH524126:UOH524275 UYD524126:UYD524275 VHZ524126:VHZ524275 VRV524126:VRV524275 WBR524126:WBR524275 WLN524126:WLN524275 WVJ524126:WVJ524275 D589662:D589811 IX589662:IX589811 ST589662:ST589811 ACP589662:ACP589811 AML589662:AML589811 AWH589662:AWH589811 BGD589662:BGD589811 BPZ589662:BPZ589811 BZV589662:BZV589811 CJR589662:CJR589811 CTN589662:CTN589811 DDJ589662:DDJ589811 DNF589662:DNF589811 DXB589662:DXB589811 EGX589662:EGX589811 EQT589662:EQT589811 FAP589662:FAP589811 FKL589662:FKL589811 FUH589662:FUH589811 GED589662:GED589811 GNZ589662:GNZ589811 GXV589662:GXV589811 HHR589662:HHR589811 HRN589662:HRN589811 IBJ589662:IBJ589811 ILF589662:ILF589811 IVB589662:IVB589811 JEX589662:JEX589811 JOT589662:JOT589811 JYP589662:JYP589811 KIL589662:KIL589811 KSH589662:KSH589811 LCD589662:LCD589811 LLZ589662:LLZ589811 LVV589662:LVV589811 MFR589662:MFR589811 MPN589662:MPN589811 MZJ589662:MZJ589811 NJF589662:NJF589811 NTB589662:NTB589811 OCX589662:OCX589811 OMT589662:OMT589811 OWP589662:OWP589811 PGL589662:PGL589811 PQH589662:PQH589811 QAD589662:QAD589811 QJZ589662:QJZ589811 QTV589662:QTV589811 RDR589662:RDR589811 RNN589662:RNN589811 RXJ589662:RXJ589811 SHF589662:SHF589811 SRB589662:SRB589811 TAX589662:TAX589811 TKT589662:TKT589811 TUP589662:TUP589811 UEL589662:UEL589811 UOH589662:UOH589811 UYD589662:UYD589811 VHZ589662:VHZ589811 VRV589662:VRV589811 WBR589662:WBR589811 WLN589662:WLN589811 WVJ589662:WVJ589811 D655198:D655347 IX655198:IX655347 ST655198:ST655347 ACP655198:ACP655347 AML655198:AML655347 AWH655198:AWH655347 BGD655198:BGD655347 BPZ655198:BPZ655347 BZV655198:BZV655347 CJR655198:CJR655347 CTN655198:CTN655347 DDJ655198:DDJ655347 DNF655198:DNF655347 DXB655198:DXB655347 EGX655198:EGX655347 EQT655198:EQT655347 FAP655198:FAP655347 FKL655198:FKL655347 FUH655198:FUH655347 GED655198:GED655347 GNZ655198:GNZ655347 GXV655198:GXV655347 HHR655198:HHR655347 HRN655198:HRN655347 IBJ655198:IBJ655347 ILF655198:ILF655347 IVB655198:IVB655347 JEX655198:JEX655347 JOT655198:JOT655347 JYP655198:JYP655347 KIL655198:KIL655347 KSH655198:KSH655347 LCD655198:LCD655347 LLZ655198:LLZ655347 LVV655198:LVV655347 MFR655198:MFR655347 MPN655198:MPN655347 MZJ655198:MZJ655347 NJF655198:NJF655347 NTB655198:NTB655347 OCX655198:OCX655347 OMT655198:OMT655347 OWP655198:OWP655347 PGL655198:PGL655347 PQH655198:PQH655347 QAD655198:QAD655347 QJZ655198:QJZ655347 QTV655198:QTV655347 RDR655198:RDR655347 RNN655198:RNN655347 RXJ655198:RXJ655347 SHF655198:SHF655347 SRB655198:SRB655347 TAX655198:TAX655347 TKT655198:TKT655347 TUP655198:TUP655347 UEL655198:UEL655347 UOH655198:UOH655347 UYD655198:UYD655347 VHZ655198:VHZ655347 VRV655198:VRV655347 WBR655198:WBR655347 WLN655198:WLN655347 WVJ655198:WVJ655347 D720734:D720883 IX720734:IX720883 ST720734:ST720883 ACP720734:ACP720883 AML720734:AML720883 AWH720734:AWH720883 BGD720734:BGD720883 BPZ720734:BPZ720883 BZV720734:BZV720883 CJR720734:CJR720883 CTN720734:CTN720883 DDJ720734:DDJ720883 DNF720734:DNF720883 DXB720734:DXB720883 EGX720734:EGX720883 EQT720734:EQT720883 FAP720734:FAP720883 FKL720734:FKL720883 FUH720734:FUH720883 GED720734:GED720883 GNZ720734:GNZ720883 GXV720734:GXV720883 HHR720734:HHR720883 HRN720734:HRN720883 IBJ720734:IBJ720883 ILF720734:ILF720883 IVB720734:IVB720883 JEX720734:JEX720883 JOT720734:JOT720883 JYP720734:JYP720883 KIL720734:KIL720883 KSH720734:KSH720883 LCD720734:LCD720883 LLZ720734:LLZ720883 LVV720734:LVV720883 MFR720734:MFR720883 MPN720734:MPN720883 MZJ720734:MZJ720883 NJF720734:NJF720883 NTB720734:NTB720883 OCX720734:OCX720883 OMT720734:OMT720883 OWP720734:OWP720883 PGL720734:PGL720883 PQH720734:PQH720883 QAD720734:QAD720883 QJZ720734:QJZ720883 QTV720734:QTV720883 RDR720734:RDR720883 RNN720734:RNN720883 RXJ720734:RXJ720883 SHF720734:SHF720883 SRB720734:SRB720883 TAX720734:TAX720883 TKT720734:TKT720883 TUP720734:TUP720883 UEL720734:UEL720883 UOH720734:UOH720883 UYD720734:UYD720883 VHZ720734:VHZ720883 VRV720734:VRV720883 WBR720734:WBR720883 WLN720734:WLN720883 WVJ720734:WVJ720883 D786270:D786419 IX786270:IX786419 ST786270:ST786419 ACP786270:ACP786419 AML786270:AML786419 AWH786270:AWH786419 BGD786270:BGD786419 BPZ786270:BPZ786419 BZV786270:BZV786419 CJR786270:CJR786419 CTN786270:CTN786419 DDJ786270:DDJ786419 DNF786270:DNF786419 DXB786270:DXB786419 EGX786270:EGX786419 EQT786270:EQT786419 FAP786270:FAP786419 FKL786270:FKL786419 FUH786270:FUH786419 GED786270:GED786419 GNZ786270:GNZ786419 GXV786270:GXV786419 HHR786270:HHR786419 HRN786270:HRN786419 IBJ786270:IBJ786419 ILF786270:ILF786419 IVB786270:IVB786419 JEX786270:JEX786419 JOT786270:JOT786419 JYP786270:JYP786419 KIL786270:KIL786419 KSH786270:KSH786419 LCD786270:LCD786419 LLZ786270:LLZ786419 LVV786270:LVV786419 MFR786270:MFR786419 MPN786270:MPN786419 MZJ786270:MZJ786419 NJF786270:NJF786419 NTB786270:NTB786419 OCX786270:OCX786419 OMT786270:OMT786419 OWP786270:OWP786419 PGL786270:PGL786419 PQH786270:PQH786419 QAD786270:QAD786419 QJZ786270:QJZ786419 QTV786270:QTV786419 RDR786270:RDR786419 RNN786270:RNN786419 RXJ786270:RXJ786419 SHF786270:SHF786419 SRB786270:SRB786419 TAX786270:TAX786419 TKT786270:TKT786419 TUP786270:TUP786419 UEL786270:UEL786419 UOH786270:UOH786419 UYD786270:UYD786419 VHZ786270:VHZ786419 VRV786270:VRV786419 WBR786270:WBR786419 WLN786270:WLN786419 WVJ786270:WVJ786419 D851806:D851955 IX851806:IX851955 ST851806:ST851955 ACP851806:ACP851955 AML851806:AML851955 AWH851806:AWH851955 BGD851806:BGD851955 BPZ851806:BPZ851955 BZV851806:BZV851955 CJR851806:CJR851955 CTN851806:CTN851955 DDJ851806:DDJ851955 DNF851806:DNF851955 DXB851806:DXB851955 EGX851806:EGX851955 EQT851806:EQT851955 FAP851806:FAP851955 FKL851806:FKL851955 FUH851806:FUH851955 GED851806:GED851955 GNZ851806:GNZ851955 GXV851806:GXV851955 HHR851806:HHR851955 HRN851806:HRN851955 IBJ851806:IBJ851955 ILF851806:ILF851955 IVB851806:IVB851955 JEX851806:JEX851955 JOT851806:JOT851955 JYP851806:JYP851955 KIL851806:KIL851955 KSH851806:KSH851955 LCD851806:LCD851955 LLZ851806:LLZ851955 LVV851806:LVV851955 MFR851806:MFR851955 MPN851806:MPN851955 MZJ851806:MZJ851955 NJF851806:NJF851955 NTB851806:NTB851955 OCX851806:OCX851955 OMT851806:OMT851955 OWP851806:OWP851955 PGL851806:PGL851955 PQH851806:PQH851955 QAD851806:QAD851955 QJZ851806:QJZ851955 QTV851806:QTV851955 RDR851806:RDR851955 RNN851806:RNN851955 RXJ851806:RXJ851955 SHF851806:SHF851955 SRB851806:SRB851955 TAX851806:TAX851955 TKT851806:TKT851955 TUP851806:TUP851955 UEL851806:UEL851955 UOH851806:UOH851955 UYD851806:UYD851955 VHZ851806:VHZ851955 VRV851806:VRV851955 WBR851806:WBR851955 WLN851806:WLN851955 WVJ851806:WVJ851955 D917342:D917491 IX917342:IX917491 ST917342:ST917491 ACP917342:ACP917491 AML917342:AML917491 AWH917342:AWH917491 BGD917342:BGD917491 BPZ917342:BPZ917491 BZV917342:BZV917491 CJR917342:CJR917491 CTN917342:CTN917491 DDJ917342:DDJ917491 DNF917342:DNF917491 DXB917342:DXB917491 EGX917342:EGX917491 EQT917342:EQT917491 FAP917342:FAP917491 FKL917342:FKL917491 FUH917342:FUH917491 GED917342:GED917491 GNZ917342:GNZ917491 GXV917342:GXV917491 HHR917342:HHR917491 HRN917342:HRN917491 IBJ917342:IBJ917491 ILF917342:ILF917491 IVB917342:IVB917491 JEX917342:JEX917491 JOT917342:JOT917491 JYP917342:JYP917491 KIL917342:KIL917491 KSH917342:KSH917491 LCD917342:LCD917491 LLZ917342:LLZ917491 LVV917342:LVV917491 MFR917342:MFR917491 MPN917342:MPN917491 MZJ917342:MZJ917491 NJF917342:NJF917491 NTB917342:NTB917491 OCX917342:OCX917491 OMT917342:OMT917491 OWP917342:OWP917491 PGL917342:PGL917491 PQH917342:PQH917491 QAD917342:QAD917491 QJZ917342:QJZ917491 QTV917342:QTV917491 RDR917342:RDR917491 RNN917342:RNN917491 RXJ917342:RXJ917491 SHF917342:SHF917491 SRB917342:SRB917491 TAX917342:TAX917491 TKT917342:TKT917491 TUP917342:TUP917491 UEL917342:UEL917491 UOH917342:UOH917491 UYD917342:UYD917491 VHZ917342:VHZ917491 VRV917342:VRV917491 WBR917342:WBR917491 WLN917342:WLN917491 WVJ917342:WVJ917491 D982878:D983027 IX982878:IX983027 ST982878:ST983027 ACP982878:ACP983027 AML982878:AML983027 AWH982878:AWH983027 BGD982878:BGD983027 BPZ982878:BPZ983027 BZV982878:BZV983027 CJR982878:CJR983027 CTN982878:CTN983027 DDJ982878:DDJ983027 DNF982878:DNF983027 DXB982878:DXB983027 EGX982878:EGX983027 EQT982878:EQT983027 FAP982878:FAP983027 FKL982878:FKL983027 FUH982878:FUH983027 GED982878:GED983027 GNZ982878:GNZ983027 GXV982878:GXV983027 HHR982878:HHR983027 HRN982878:HRN983027 IBJ982878:IBJ983027 ILF982878:ILF983027 IVB982878:IVB983027 JEX982878:JEX983027 JOT982878:JOT983027 JYP982878:JYP983027 KIL982878:KIL983027 KSH982878:KSH983027 LCD982878:LCD983027 LLZ982878:LLZ983027 LVV982878:LVV983027 MFR982878:MFR983027 MPN982878:MPN983027 MZJ982878:MZJ983027 NJF982878:NJF983027 NTB982878:NTB983027 OCX982878:OCX983027 OMT982878:OMT983027 OWP982878:OWP983027 PGL982878:PGL983027 PQH982878:PQH983027 QAD982878:QAD983027 QJZ982878:QJZ983027 QTV982878:QTV983027 RDR982878:RDR983027 RNN982878:RNN983027 RXJ982878:RXJ983027 SHF982878:SHF983027 SRB982878:SRB983027 TAX982878:TAX983027 TKT982878:TKT983027 TUP982878:TUP983027 UEL982878:UEL983027 UOH982878:UOH983027 UYD982878:UYD983027 VHZ982878:VHZ983027 VRV982878:VRV983027 WBR982878:WBR983027 WLN982878:WLN983027 WVJ982878:WVJ983027 WVH7:WVH59 IV7:IV59 SR7:SR59 ACN7:ACN59 AMJ7:AMJ59 AWF7:AWF59 BGB7:BGB59 BPX7:BPX59 BZT7:BZT59 CJP7:CJP59 CTL7:CTL59 DDH7:DDH59 DND7:DND59 DWZ7:DWZ59 EGV7:EGV59 EQR7:EQR59 FAN7:FAN59 FKJ7:FKJ59 FUF7:FUF59 GEB7:GEB59 GNX7:GNX59 GXT7:GXT59 HHP7:HHP59 HRL7:HRL59 IBH7:IBH59 ILD7:ILD59 IUZ7:IUZ59 JEV7:JEV59 JOR7:JOR59 JYN7:JYN59 KIJ7:KIJ59 KSF7:KSF59 LCB7:LCB59 LLX7:LLX59 LVT7:LVT59 MFP7:MFP59 MPL7:MPL59 MZH7:MZH59 NJD7:NJD59 NSZ7:NSZ59 OCV7:OCV59 OMR7:OMR59 OWN7:OWN59 PGJ7:PGJ59 PQF7:PQF59 QAB7:QAB59 QJX7:QJX59 QTT7:QTT59 RDP7:RDP59 RNL7:RNL59 RXH7:RXH59 SHD7:SHD59 SQZ7:SQZ59 TAV7:TAV59 TKR7:TKR59 TUN7:TUN59 UEJ7:UEJ59 UOF7:UOF59 UYB7:UYB59 VHX7:VHX59 VRT7:VRT59 WBP7:WBP59 WLL7:WLL59 B7:B59">
      <formula1>2</formula1>
    </dataValidation>
    <dataValidation type="decimal" operator="greaterThan" allowBlank="1" showInputMessage="1" showErrorMessage="1" error="Въведете число." sqref="G130910:G131102 JA65374:JC65566 SW65374:SY65566 ACS65374:ACU65566 AMO65374:AMQ65566 AWK65374:AWM65566 BGG65374:BGI65566 BQC65374:BQE65566 BZY65374:CAA65566 CJU65374:CJW65566 CTQ65374:CTS65566 DDM65374:DDO65566 DNI65374:DNK65566 DXE65374:DXG65566 EHA65374:EHC65566 EQW65374:EQY65566 FAS65374:FAU65566 FKO65374:FKQ65566 FUK65374:FUM65566 GEG65374:GEI65566 GOC65374:GOE65566 GXY65374:GYA65566 HHU65374:HHW65566 HRQ65374:HRS65566 IBM65374:IBO65566 ILI65374:ILK65566 IVE65374:IVG65566 JFA65374:JFC65566 JOW65374:JOY65566 JYS65374:JYU65566 KIO65374:KIQ65566 KSK65374:KSM65566 LCG65374:LCI65566 LMC65374:LME65566 LVY65374:LWA65566 MFU65374:MFW65566 MPQ65374:MPS65566 MZM65374:MZO65566 NJI65374:NJK65566 NTE65374:NTG65566 ODA65374:ODC65566 OMW65374:OMY65566 OWS65374:OWU65566 PGO65374:PGQ65566 PQK65374:PQM65566 QAG65374:QAI65566 QKC65374:QKE65566 QTY65374:QUA65566 RDU65374:RDW65566 RNQ65374:RNS65566 RXM65374:RXO65566 SHI65374:SHK65566 SRE65374:SRG65566 TBA65374:TBC65566 TKW65374:TKY65566 TUS65374:TUU65566 UEO65374:UEQ65566 UOK65374:UOM65566 UYG65374:UYI65566 VIC65374:VIE65566 VRY65374:VSA65566 WBU65374:WBW65566 WLQ65374:WLS65566 WVM65374:WVO65566 G196446:G196638 JA130910:JC131102 SW130910:SY131102 ACS130910:ACU131102 AMO130910:AMQ131102 AWK130910:AWM131102 BGG130910:BGI131102 BQC130910:BQE131102 BZY130910:CAA131102 CJU130910:CJW131102 CTQ130910:CTS131102 DDM130910:DDO131102 DNI130910:DNK131102 DXE130910:DXG131102 EHA130910:EHC131102 EQW130910:EQY131102 FAS130910:FAU131102 FKO130910:FKQ131102 FUK130910:FUM131102 GEG130910:GEI131102 GOC130910:GOE131102 GXY130910:GYA131102 HHU130910:HHW131102 HRQ130910:HRS131102 IBM130910:IBO131102 ILI130910:ILK131102 IVE130910:IVG131102 JFA130910:JFC131102 JOW130910:JOY131102 JYS130910:JYU131102 KIO130910:KIQ131102 KSK130910:KSM131102 LCG130910:LCI131102 LMC130910:LME131102 LVY130910:LWA131102 MFU130910:MFW131102 MPQ130910:MPS131102 MZM130910:MZO131102 NJI130910:NJK131102 NTE130910:NTG131102 ODA130910:ODC131102 OMW130910:OMY131102 OWS130910:OWU131102 PGO130910:PGQ131102 PQK130910:PQM131102 QAG130910:QAI131102 QKC130910:QKE131102 QTY130910:QUA131102 RDU130910:RDW131102 RNQ130910:RNS131102 RXM130910:RXO131102 SHI130910:SHK131102 SRE130910:SRG131102 TBA130910:TBC131102 TKW130910:TKY131102 TUS130910:TUU131102 UEO130910:UEQ131102 UOK130910:UOM131102 UYG130910:UYI131102 VIC130910:VIE131102 VRY130910:VSA131102 WBU130910:WBW131102 WLQ130910:WLS131102 WVM130910:WVO131102 G261982:G262174 JA196446:JC196638 SW196446:SY196638 ACS196446:ACU196638 AMO196446:AMQ196638 AWK196446:AWM196638 BGG196446:BGI196638 BQC196446:BQE196638 BZY196446:CAA196638 CJU196446:CJW196638 CTQ196446:CTS196638 DDM196446:DDO196638 DNI196446:DNK196638 DXE196446:DXG196638 EHA196446:EHC196638 EQW196446:EQY196638 FAS196446:FAU196638 FKO196446:FKQ196638 FUK196446:FUM196638 GEG196446:GEI196638 GOC196446:GOE196638 GXY196446:GYA196638 HHU196446:HHW196638 HRQ196446:HRS196638 IBM196446:IBO196638 ILI196446:ILK196638 IVE196446:IVG196638 JFA196446:JFC196638 JOW196446:JOY196638 JYS196446:JYU196638 KIO196446:KIQ196638 KSK196446:KSM196638 LCG196446:LCI196638 LMC196446:LME196638 LVY196446:LWA196638 MFU196446:MFW196638 MPQ196446:MPS196638 MZM196446:MZO196638 NJI196446:NJK196638 NTE196446:NTG196638 ODA196446:ODC196638 OMW196446:OMY196638 OWS196446:OWU196638 PGO196446:PGQ196638 PQK196446:PQM196638 QAG196446:QAI196638 QKC196446:QKE196638 QTY196446:QUA196638 RDU196446:RDW196638 RNQ196446:RNS196638 RXM196446:RXO196638 SHI196446:SHK196638 SRE196446:SRG196638 TBA196446:TBC196638 TKW196446:TKY196638 TUS196446:TUU196638 UEO196446:UEQ196638 UOK196446:UOM196638 UYG196446:UYI196638 VIC196446:VIE196638 VRY196446:VSA196638 WBU196446:WBW196638 WLQ196446:WLS196638 WVM196446:WVO196638 G327518:G327710 JA261982:JC262174 SW261982:SY262174 ACS261982:ACU262174 AMO261982:AMQ262174 AWK261982:AWM262174 BGG261982:BGI262174 BQC261982:BQE262174 BZY261982:CAA262174 CJU261982:CJW262174 CTQ261982:CTS262174 DDM261982:DDO262174 DNI261982:DNK262174 DXE261982:DXG262174 EHA261982:EHC262174 EQW261982:EQY262174 FAS261982:FAU262174 FKO261982:FKQ262174 FUK261982:FUM262174 GEG261982:GEI262174 GOC261982:GOE262174 GXY261982:GYA262174 HHU261982:HHW262174 HRQ261982:HRS262174 IBM261982:IBO262174 ILI261982:ILK262174 IVE261982:IVG262174 JFA261982:JFC262174 JOW261982:JOY262174 JYS261982:JYU262174 KIO261982:KIQ262174 KSK261982:KSM262174 LCG261982:LCI262174 LMC261982:LME262174 LVY261982:LWA262174 MFU261982:MFW262174 MPQ261982:MPS262174 MZM261982:MZO262174 NJI261982:NJK262174 NTE261982:NTG262174 ODA261982:ODC262174 OMW261982:OMY262174 OWS261982:OWU262174 PGO261982:PGQ262174 PQK261982:PQM262174 QAG261982:QAI262174 QKC261982:QKE262174 QTY261982:QUA262174 RDU261982:RDW262174 RNQ261982:RNS262174 RXM261982:RXO262174 SHI261982:SHK262174 SRE261982:SRG262174 TBA261982:TBC262174 TKW261982:TKY262174 TUS261982:TUU262174 UEO261982:UEQ262174 UOK261982:UOM262174 UYG261982:UYI262174 VIC261982:VIE262174 VRY261982:VSA262174 WBU261982:WBW262174 WLQ261982:WLS262174 WVM261982:WVO262174 G393054:G393246 JA327518:JC327710 SW327518:SY327710 ACS327518:ACU327710 AMO327518:AMQ327710 AWK327518:AWM327710 BGG327518:BGI327710 BQC327518:BQE327710 BZY327518:CAA327710 CJU327518:CJW327710 CTQ327518:CTS327710 DDM327518:DDO327710 DNI327518:DNK327710 DXE327518:DXG327710 EHA327518:EHC327710 EQW327518:EQY327710 FAS327518:FAU327710 FKO327518:FKQ327710 FUK327518:FUM327710 GEG327518:GEI327710 GOC327518:GOE327710 GXY327518:GYA327710 HHU327518:HHW327710 HRQ327518:HRS327710 IBM327518:IBO327710 ILI327518:ILK327710 IVE327518:IVG327710 JFA327518:JFC327710 JOW327518:JOY327710 JYS327518:JYU327710 KIO327518:KIQ327710 KSK327518:KSM327710 LCG327518:LCI327710 LMC327518:LME327710 LVY327518:LWA327710 MFU327518:MFW327710 MPQ327518:MPS327710 MZM327518:MZO327710 NJI327518:NJK327710 NTE327518:NTG327710 ODA327518:ODC327710 OMW327518:OMY327710 OWS327518:OWU327710 PGO327518:PGQ327710 PQK327518:PQM327710 QAG327518:QAI327710 QKC327518:QKE327710 QTY327518:QUA327710 RDU327518:RDW327710 RNQ327518:RNS327710 RXM327518:RXO327710 SHI327518:SHK327710 SRE327518:SRG327710 TBA327518:TBC327710 TKW327518:TKY327710 TUS327518:TUU327710 UEO327518:UEQ327710 UOK327518:UOM327710 UYG327518:UYI327710 VIC327518:VIE327710 VRY327518:VSA327710 WBU327518:WBW327710 WLQ327518:WLS327710 WVM327518:WVO327710 G458590:G458782 JA393054:JC393246 SW393054:SY393246 ACS393054:ACU393246 AMO393054:AMQ393246 AWK393054:AWM393246 BGG393054:BGI393246 BQC393054:BQE393246 BZY393054:CAA393246 CJU393054:CJW393246 CTQ393054:CTS393246 DDM393054:DDO393246 DNI393054:DNK393246 DXE393054:DXG393246 EHA393054:EHC393246 EQW393054:EQY393246 FAS393054:FAU393246 FKO393054:FKQ393246 FUK393054:FUM393246 GEG393054:GEI393246 GOC393054:GOE393246 GXY393054:GYA393246 HHU393054:HHW393246 HRQ393054:HRS393246 IBM393054:IBO393246 ILI393054:ILK393246 IVE393054:IVG393246 JFA393054:JFC393246 JOW393054:JOY393246 JYS393054:JYU393246 KIO393054:KIQ393246 KSK393054:KSM393246 LCG393054:LCI393246 LMC393054:LME393246 LVY393054:LWA393246 MFU393054:MFW393246 MPQ393054:MPS393246 MZM393054:MZO393246 NJI393054:NJK393246 NTE393054:NTG393246 ODA393054:ODC393246 OMW393054:OMY393246 OWS393054:OWU393246 PGO393054:PGQ393246 PQK393054:PQM393246 QAG393054:QAI393246 QKC393054:QKE393246 QTY393054:QUA393246 RDU393054:RDW393246 RNQ393054:RNS393246 RXM393054:RXO393246 SHI393054:SHK393246 SRE393054:SRG393246 TBA393054:TBC393246 TKW393054:TKY393246 TUS393054:TUU393246 UEO393054:UEQ393246 UOK393054:UOM393246 UYG393054:UYI393246 VIC393054:VIE393246 VRY393054:VSA393246 WBU393054:WBW393246 WLQ393054:WLS393246 WVM393054:WVO393246 G524126:G524318 JA458590:JC458782 SW458590:SY458782 ACS458590:ACU458782 AMO458590:AMQ458782 AWK458590:AWM458782 BGG458590:BGI458782 BQC458590:BQE458782 BZY458590:CAA458782 CJU458590:CJW458782 CTQ458590:CTS458782 DDM458590:DDO458782 DNI458590:DNK458782 DXE458590:DXG458782 EHA458590:EHC458782 EQW458590:EQY458782 FAS458590:FAU458782 FKO458590:FKQ458782 FUK458590:FUM458782 GEG458590:GEI458782 GOC458590:GOE458782 GXY458590:GYA458782 HHU458590:HHW458782 HRQ458590:HRS458782 IBM458590:IBO458782 ILI458590:ILK458782 IVE458590:IVG458782 JFA458590:JFC458782 JOW458590:JOY458782 JYS458590:JYU458782 KIO458590:KIQ458782 KSK458590:KSM458782 LCG458590:LCI458782 LMC458590:LME458782 LVY458590:LWA458782 MFU458590:MFW458782 MPQ458590:MPS458782 MZM458590:MZO458782 NJI458590:NJK458782 NTE458590:NTG458782 ODA458590:ODC458782 OMW458590:OMY458782 OWS458590:OWU458782 PGO458590:PGQ458782 PQK458590:PQM458782 QAG458590:QAI458782 QKC458590:QKE458782 QTY458590:QUA458782 RDU458590:RDW458782 RNQ458590:RNS458782 RXM458590:RXO458782 SHI458590:SHK458782 SRE458590:SRG458782 TBA458590:TBC458782 TKW458590:TKY458782 TUS458590:TUU458782 UEO458590:UEQ458782 UOK458590:UOM458782 UYG458590:UYI458782 VIC458590:VIE458782 VRY458590:VSA458782 WBU458590:WBW458782 WLQ458590:WLS458782 WVM458590:WVO458782 G589662:G589854 JA524126:JC524318 SW524126:SY524318 ACS524126:ACU524318 AMO524126:AMQ524318 AWK524126:AWM524318 BGG524126:BGI524318 BQC524126:BQE524318 BZY524126:CAA524318 CJU524126:CJW524318 CTQ524126:CTS524318 DDM524126:DDO524318 DNI524126:DNK524318 DXE524126:DXG524318 EHA524126:EHC524318 EQW524126:EQY524318 FAS524126:FAU524318 FKO524126:FKQ524318 FUK524126:FUM524318 GEG524126:GEI524318 GOC524126:GOE524318 GXY524126:GYA524318 HHU524126:HHW524318 HRQ524126:HRS524318 IBM524126:IBO524318 ILI524126:ILK524318 IVE524126:IVG524318 JFA524126:JFC524318 JOW524126:JOY524318 JYS524126:JYU524318 KIO524126:KIQ524318 KSK524126:KSM524318 LCG524126:LCI524318 LMC524126:LME524318 LVY524126:LWA524318 MFU524126:MFW524318 MPQ524126:MPS524318 MZM524126:MZO524318 NJI524126:NJK524318 NTE524126:NTG524318 ODA524126:ODC524318 OMW524126:OMY524318 OWS524126:OWU524318 PGO524126:PGQ524318 PQK524126:PQM524318 QAG524126:QAI524318 QKC524126:QKE524318 QTY524126:QUA524318 RDU524126:RDW524318 RNQ524126:RNS524318 RXM524126:RXO524318 SHI524126:SHK524318 SRE524126:SRG524318 TBA524126:TBC524318 TKW524126:TKY524318 TUS524126:TUU524318 UEO524126:UEQ524318 UOK524126:UOM524318 UYG524126:UYI524318 VIC524126:VIE524318 VRY524126:VSA524318 WBU524126:WBW524318 WLQ524126:WLS524318 WVM524126:WVO524318 G655198:G655390 JA589662:JC589854 SW589662:SY589854 ACS589662:ACU589854 AMO589662:AMQ589854 AWK589662:AWM589854 BGG589662:BGI589854 BQC589662:BQE589854 BZY589662:CAA589854 CJU589662:CJW589854 CTQ589662:CTS589854 DDM589662:DDO589854 DNI589662:DNK589854 DXE589662:DXG589854 EHA589662:EHC589854 EQW589662:EQY589854 FAS589662:FAU589854 FKO589662:FKQ589854 FUK589662:FUM589854 GEG589662:GEI589854 GOC589662:GOE589854 GXY589662:GYA589854 HHU589662:HHW589854 HRQ589662:HRS589854 IBM589662:IBO589854 ILI589662:ILK589854 IVE589662:IVG589854 JFA589662:JFC589854 JOW589662:JOY589854 JYS589662:JYU589854 KIO589662:KIQ589854 KSK589662:KSM589854 LCG589662:LCI589854 LMC589662:LME589854 LVY589662:LWA589854 MFU589662:MFW589854 MPQ589662:MPS589854 MZM589662:MZO589854 NJI589662:NJK589854 NTE589662:NTG589854 ODA589662:ODC589854 OMW589662:OMY589854 OWS589662:OWU589854 PGO589662:PGQ589854 PQK589662:PQM589854 QAG589662:QAI589854 QKC589662:QKE589854 QTY589662:QUA589854 RDU589662:RDW589854 RNQ589662:RNS589854 RXM589662:RXO589854 SHI589662:SHK589854 SRE589662:SRG589854 TBA589662:TBC589854 TKW589662:TKY589854 TUS589662:TUU589854 UEO589662:UEQ589854 UOK589662:UOM589854 UYG589662:UYI589854 VIC589662:VIE589854 VRY589662:VSA589854 WBU589662:WBW589854 WLQ589662:WLS589854 WVM589662:WVO589854 G720734:G720926 JA655198:JC655390 SW655198:SY655390 ACS655198:ACU655390 AMO655198:AMQ655390 AWK655198:AWM655390 BGG655198:BGI655390 BQC655198:BQE655390 BZY655198:CAA655390 CJU655198:CJW655390 CTQ655198:CTS655390 DDM655198:DDO655390 DNI655198:DNK655390 DXE655198:DXG655390 EHA655198:EHC655390 EQW655198:EQY655390 FAS655198:FAU655390 FKO655198:FKQ655390 FUK655198:FUM655390 GEG655198:GEI655390 GOC655198:GOE655390 GXY655198:GYA655390 HHU655198:HHW655390 HRQ655198:HRS655390 IBM655198:IBO655390 ILI655198:ILK655390 IVE655198:IVG655390 JFA655198:JFC655390 JOW655198:JOY655390 JYS655198:JYU655390 KIO655198:KIQ655390 KSK655198:KSM655390 LCG655198:LCI655390 LMC655198:LME655390 LVY655198:LWA655390 MFU655198:MFW655390 MPQ655198:MPS655390 MZM655198:MZO655390 NJI655198:NJK655390 NTE655198:NTG655390 ODA655198:ODC655390 OMW655198:OMY655390 OWS655198:OWU655390 PGO655198:PGQ655390 PQK655198:PQM655390 QAG655198:QAI655390 QKC655198:QKE655390 QTY655198:QUA655390 RDU655198:RDW655390 RNQ655198:RNS655390 RXM655198:RXO655390 SHI655198:SHK655390 SRE655198:SRG655390 TBA655198:TBC655390 TKW655198:TKY655390 TUS655198:TUU655390 UEO655198:UEQ655390 UOK655198:UOM655390 UYG655198:UYI655390 VIC655198:VIE655390 VRY655198:VSA655390 WBU655198:WBW655390 WLQ655198:WLS655390 WVM655198:WVO655390 G786270:G786462 JA720734:JC720926 SW720734:SY720926 ACS720734:ACU720926 AMO720734:AMQ720926 AWK720734:AWM720926 BGG720734:BGI720926 BQC720734:BQE720926 BZY720734:CAA720926 CJU720734:CJW720926 CTQ720734:CTS720926 DDM720734:DDO720926 DNI720734:DNK720926 DXE720734:DXG720926 EHA720734:EHC720926 EQW720734:EQY720926 FAS720734:FAU720926 FKO720734:FKQ720926 FUK720734:FUM720926 GEG720734:GEI720926 GOC720734:GOE720926 GXY720734:GYA720926 HHU720734:HHW720926 HRQ720734:HRS720926 IBM720734:IBO720926 ILI720734:ILK720926 IVE720734:IVG720926 JFA720734:JFC720926 JOW720734:JOY720926 JYS720734:JYU720926 KIO720734:KIQ720926 KSK720734:KSM720926 LCG720734:LCI720926 LMC720734:LME720926 LVY720734:LWA720926 MFU720734:MFW720926 MPQ720734:MPS720926 MZM720734:MZO720926 NJI720734:NJK720926 NTE720734:NTG720926 ODA720734:ODC720926 OMW720734:OMY720926 OWS720734:OWU720926 PGO720734:PGQ720926 PQK720734:PQM720926 QAG720734:QAI720926 QKC720734:QKE720926 QTY720734:QUA720926 RDU720734:RDW720926 RNQ720734:RNS720926 RXM720734:RXO720926 SHI720734:SHK720926 SRE720734:SRG720926 TBA720734:TBC720926 TKW720734:TKY720926 TUS720734:TUU720926 UEO720734:UEQ720926 UOK720734:UOM720926 UYG720734:UYI720926 VIC720734:VIE720926 VRY720734:VSA720926 WBU720734:WBW720926 WLQ720734:WLS720926 WVM720734:WVO720926 G851806:G851998 JA786270:JC786462 SW786270:SY786462 ACS786270:ACU786462 AMO786270:AMQ786462 AWK786270:AWM786462 BGG786270:BGI786462 BQC786270:BQE786462 BZY786270:CAA786462 CJU786270:CJW786462 CTQ786270:CTS786462 DDM786270:DDO786462 DNI786270:DNK786462 DXE786270:DXG786462 EHA786270:EHC786462 EQW786270:EQY786462 FAS786270:FAU786462 FKO786270:FKQ786462 FUK786270:FUM786462 GEG786270:GEI786462 GOC786270:GOE786462 GXY786270:GYA786462 HHU786270:HHW786462 HRQ786270:HRS786462 IBM786270:IBO786462 ILI786270:ILK786462 IVE786270:IVG786462 JFA786270:JFC786462 JOW786270:JOY786462 JYS786270:JYU786462 KIO786270:KIQ786462 KSK786270:KSM786462 LCG786270:LCI786462 LMC786270:LME786462 LVY786270:LWA786462 MFU786270:MFW786462 MPQ786270:MPS786462 MZM786270:MZO786462 NJI786270:NJK786462 NTE786270:NTG786462 ODA786270:ODC786462 OMW786270:OMY786462 OWS786270:OWU786462 PGO786270:PGQ786462 PQK786270:PQM786462 QAG786270:QAI786462 QKC786270:QKE786462 QTY786270:QUA786462 RDU786270:RDW786462 RNQ786270:RNS786462 RXM786270:RXO786462 SHI786270:SHK786462 SRE786270:SRG786462 TBA786270:TBC786462 TKW786270:TKY786462 TUS786270:TUU786462 UEO786270:UEQ786462 UOK786270:UOM786462 UYG786270:UYI786462 VIC786270:VIE786462 VRY786270:VSA786462 WBU786270:WBW786462 WLQ786270:WLS786462 WVM786270:WVO786462 G917342:G917534 JA851806:JC851998 SW851806:SY851998 ACS851806:ACU851998 AMO851806:AMQ851998 AWK851806:AWM851998 BGG851806:BGI851998 BQC851806:BQE851998 BZY851806:CAA851998 CJU851806:CJW851998 CTQ851806:CTS851998 DDM851806:DDO851998 DNI851806:DNK851998 DXE851806:DXG851998 EHA851806:EHC851998 EQW851806:EQY851998 FAS851806:FAU851998 FKO851806:FKQ851998 FUK851806:FUM851998 GEG851806:GEI851998 GOC851806:GOE851998 GXY851806:GYA851998 HHU851806:HHW851998 HRQ851806:HRS851998 IBM851806:IBO851998 ILI851806:ILK851998 IVE851806:IVG851998 JFA851806:JFC851998 JOW851806:JOY851998 JYS851806:JYU851998 KIO851806:KIQ851998 KSK851806:KSM851998 LCG851806:LCI851998 LMC851806:LME851998 LVY851806:LWA851998 MFU851806:MFW851998 MPQ851806:MPS851998 MZM851806:MZO851998 NJI851806:NJK851998 NTE851806:NTG851998 ODA851806:ODC851998 OMW851806:OMY851998 OWS851806:OWU851998 PGO851806:PGQ851998 PQK851806:PQM851998 QAG851806:QAI851998 QKC851806:QKE851998 QTY851806:QUA851998 RDU851806:RDW851998 RNQ851806:RNS851998 RXM851806:RXO851998 SHI851806:SHK851998 SRE851806:SRG851998 TBA851806:TBC851998 TKW851806:TKY851998 TUS851806:TUU851998 UEO851806:UEQ851998 UOK851806:UOM851998 UYG851806:UYI851998 VIC851806:VIE851998 VRY851806:VSA851998 WBU851806:WBW851998 WLQ851806:WLS851998 WVM851806:WVO851998 G982878:G983070 JA917342:JC917534 SW917342:SY917534 ACS917342:ACU917534 AMO917342:AMQ917534 AWK917342:AWM917534 BGG917342:BGI917534 BQC917342:BQE917534 BZY917342:CAA917534 CJU917342:CJW917534 CTQ917342:CTS917534 DDM917342:DDO917534 DNI917342:DNK917534 DXE917342:DXG917534 EHA917342:EHC917534 EQW917342:EQY917534 FAS917342:FAU917534 FKO917342:FKQ917534 FUK917342:FUM917534 GEG917342:GEI917534 GOC917342:GOE917534 GXY917342:GYA917534 HHU917342:HHW917534 HRQ917342:HRS917534 IBM917342:IBO917534 ILI917342:ILK917534 IVE917342:IVG917534 JFA917342:JFC917534 JOW917342:JOY917534 JYS917342:JYU917534 KIO917342:KIQ917534 KSK917342:KSM917534 LCG917342:LCI917534 LMC917342:LME917534 LVY917342:LWA917534 MFU917342:MFW917534 MPQ917342:MPS917534 MZM917342:MZO917534 NJI917342:NJK917534 NTE917342:NTG917534 ODA917342:ODC917534 OMW917342:OMY917534 OWS917342:OWU917534 PGO917342:PGQ917534 PQK917342:PQM917534 QAG917342:QAI917534 QKC917342:QKE917534 QTY917342:QUA917534 RDU917342:RDW917534 RNQ917342:RNS917534 RXM917342:RXO917534 SHI917342:SHK917534 SRE917342:SRG917534 TBA917342:TBC917534 TKW917342:TKY917534 TUS917342:TUU917534 UEO917342:UEQ917534 UOK917342:UOM917534 UYG917342:UYI917534 VIC917342:VIE917534 VRY917342:VSA917534 WBU917342:WBW917534 WLQ917342:WLS917534 WVM917342:WVO917534 G7:G59 JA982878:JC983070 SW982878:SY983070 ACS982878:ACU983070 AMO982878:AMQ983070 AWK982878:AWM983070 BGG982878:BGI983070 BQC982878:BQE983070 BZY982878:CAA983070 CJU982878:CJW983070 CTQ982878:CTS983070 DDM982878:DDO983070 DNI982878:DNK983070 DXE982878:DXG983070 EHA982878:EHC983070 EQW982878:EQY983070 FAS982878:FAU983070 FKO982878:FKQ983070 FUK982878:FUM983070 GEG982878:GEI983070 GOC982878:GOE983070 GXY982878:GYA983070 HHU982878:HHW983070 HRQ982878:HRS983070 IBM982878:IBO983070 ILI982878:ILK983070 IVE982878:IVG983070 JFA982878:JFC983070 JOW982878:JOY983070 JYS982878:JYU983070 KIO982878:KIQ983070 KSK982878:KSM983070 LCG982878:LCI983070 LMC982878:LME983070 LVY982878:LWA983070 MFU982878:MFW983070 MPQ982878:MPS983070 MZM982878:MZO983070 NJI982878:NJK983070 NTE982878:NTG983070 ODA982878:ODC983070 OMW982878:OMY983070 OWS982878:OWU983070 PGO982878:PGQ983070 PQK982878:PQM983070 QAG982878:QAI983070 QKC982878:QKE983070 QTY982878:QUA983070 RDU982878:RDW983070 RNQ982878:RNS983070 RXM982878:RXO983070 SHI982878:SHK983070 SRE982878:SRG983070 TBA982878:TBC983070 TKW982878:TKY983070 TUS982878:TUU983070 UEO982878:UEQ983070 UOK982878:UOM983070 UYG982878:UYI983070 VIC982878:VIE983070 VRY982878:VSA983070 WBU982878:WBW983070 WLQ982878:WLS983070 WVM982878:WVO983070 E65374:E65566 IY65374:IY65566 SU65374:SU65566 ACQ65374:ACQ65566 AMM65374:AMM65566 AWI65374:AWI65566 BGE65374:BGE65566 BQA65374:BQA65566 BZW65374:BZW65566 CJS65374:CJS65566 CTO65374:CTO65566 DDK65374:DDK65566 DNG65374:DNG65566 DXC65374:DXC65566 EGY65374:EGY65566 EQU65374:EQU65566 FAQ65374:FAQ65566 FKM65374:FKM65566 FUI65374:FUI65566 GEE65374:GEE65566 GOA65374:GOA65566 GXW65374:GXW65566 HHS65374:HHS65566 HRO65374:HRO65566 IBK65374:IBK65566 ILG65374:ILG65566 IVC65374:IVC65566 JEY65374:JEY65566 JOU65374:JOU65566 JYQ65374:JYQ65566 KIM65374:KIM65566 KSI65374:KSI65566 LCE65374:LCE65566 LMA65374:LMA65566 LVW65374:LVW65566 MFS65374:MFS65566 MPO65374:MPO65566 MZK65374:MZK65566 NJG65374:NJG65566 NTC65374:NTC65566 OCY65374:OCY65566 OMU65374:OMU65566 OWQ65374:OWQ65566 PGM65374:PGM65566 PQI65374:PQI65566 QAE65374:QAE65566 QKA65374:QKA65566 QTW65374:QTW65566 RDS65374:RDS65566 RNO65374:RNO65566 RXK65374:RXK65566 SHG65374:SHG65566 SRC65374:SRC65566 TAY65374:TAY65566 TKU65374:TKU65566 TUQ65374:TUQ65566 UEM65374:UEM65566 UOI65374:UOI65566 UYE65374:UYE65566 VIA65374:VIA65566 VRW65374:VRW65566 WBS65374:WBS65566 WLO65374:WLO65566 WVK65374:WVK65566 E130910:E131102 IY130910:IY131102 SU130910:SU131102 ACQ130910:ACQ131102 AMM130910:AMM131102 AWI130910:AWI131102 BGE130910:BGE131102 BQA130910:BQA131102 BZW130910:BZW131102 CJS130910:CJS131102 CTO130910:CTO131102 DDK130910:DDK131102 DNG130910:DNG131102 DXC130910:DXC131102 EGY130910:EGY131102 EQU130910:EQU131102 FAQ130910:FAQ131102 FKM130910:FKM131102 FUI130910:FUI131102 GEE130910:GEE131102 GOA130910:GOA131102 GXW130910:GXW131102 HHS130910:HHS131102 HRO130910:HRO131102 IBK130910:IBK131102 ILG130910:ILG131102 IVC130910:IVC131102 JEY130910:JEY131102 JOU130910:JOU131102 JYQ130910:JYQ131102 KIM130910:KIM131102 KSI130910:KSI131102 LCE130910:LCE131102 LMA130910:LMA131102 LVW130910:LVW131102 MFS130910:MFS131102 MPO130910:MPO131102 MZK130910:MZK131102 NJG130910:NJG131102 NTC130910:NTC131102 OCY130910:OCY131102 OMU130910:OMU131102 OWQ130910:OWQ131102 PGM130910:PGM131102 PQI130910:PQI131102 QAE130910:QAE131102 QKA130910:QKA131102 QTW130910:QTW131102 RDS130910:RDS131102 RNO130910:RNO131102 RXK130910:RXK131102 SHG130910:SHG131102 SRC130910:SRC131102 TAY130910:TAY131102 TKU130910:TKU131102 TUQ130910:TUQ131102 UEM130910:UEM131102 UOI130910:UOI131102 UYE130910:UYE131102 VIA130910:VIA131102 VRW130910:VRW131102 WBS130910:WBS131102 WLO130910:WLO131102 WVK130910:WVK131102 E196446:E196638 IY196446:IY196638 SU196446:SU196638 ACQ196446:ACQ196638 AMM196446:AMM196638 AWI196446:AWI196638 BGE196446:BGE196638 BQA196446:BQA196638 BZW196446:BZW196638 CJS196446:CJS196638 CTO196446:CTO196638 DDK196446:DDK196638 DNG196446:DNG196638 DXC196446:DXC196638 EGY196446:EGY196638 EQU196446:EQU196638 FAQ196446:FAQ196638 FKM196446:FKM196638 FUI196446:FUI196638 GEE196446:GEE196638 GOA196446:GOA196638 GXW196446:GXW196638 HHS196446:HHS196638 HRO196446:HRO196638 IBK196446:IBK196638 ILG196446:ILG196638 IVC196446:IVC196638 JEY196446:JEY196638 JOU196446:JOU196638 JYQ196446:JYQ196638 KIM196446:KIM196638 KSI196446:KSI196638 LCE196446:LCE196638 LMA196446:LMA196638 LVW196446:LVW196638 MFS196446:MFS196638 MPO196446:MPO196638 MZK196446:MZK196638 NJG196446:NJG196638 NTC196446:NTC196638 OCY196446:OCY196638 OMU196446:OMU196638 OWQ196446:OWQ196638 PGM196446:PGM196638 PQI196446:PQI196638 QAE196446:QAE196638 QKA196446:QKA196638 QTW196446:QTW196638 RDS196446:RDS196638 RNO196446:RNO196638 RXK196446:RXK196638 SHG196446:SHG196638 SRC196446:SRC196638 TAY196446:TAY196638 TKU196446:TKU196638 TUQ196446:TUQ196638 UEM196446:UEM196638 UOI196446:UOI196638 UYE196446:UYE196638 VIA196446:VIA196638 VRW196446:VRW196638 WBS196446:WBS196638 WLO196446:WLO196638 WVK196446:WVK196638 E261982:E262174 IY261982:IY262174 SU261982:SU262174 ACQ261982:ACQ262174 AMM261982:AMM262174 AWI261982:AWI262174 BGE261982:BGE262174 BQA261982:BQA262174 BZW261982:BZW262174 CJS261982:CJS262174 CTO261982:CTO262174 DDK261982:DDK262174 DNG261982:DNG262174 DXC261982:DXC262174 EGY261982:EGY262174 EQU261982:EQU262174 FAQ261982:FAQ262174 FKM261982:FKM262174 FUI261982:FUI262174 GEE261982:GEE262174 GOA261982:GOA262174 GXW261982:GXW262174 HHS261982:HHS262174 HRO261982:HRO262174 IBK261982:IBK262174 ILG261982:ILG262174 IVC261982:IVC262174 JEY261982:JEY262174 JOU261982:JOU262174 JYQ261982:JYQ262174 KIM261982:KIM262174 KSI261982:KSI262174 LCE261982:LCE262174 LMA261982:LMA262174 LVW261982:LVW262174 MFS261982:MFS262174 MPO261982:MPO262174 MZK261982:MZK262174 NJG261982:NJG262174 NTC261982:NTC262174 OCY261982:OCY262174 OMU261982:OMU262174 OWQ261982:OWQ262174 PGM261982:PGM262174 PQI261982:PQI262174 QAE261982:QAE262174 QKA261982:QKA262174 QTW261982:QTW262174 RDS261982:RDS262174 RNO261982:RNO262174 RXK261982:RXK262174 SHG261982:SHG262174 SRC261982:SRC262174 TAY261982:TAY262174 TKU261982:TKU262174 TUQ261982:TUQ262174 UEM261982:UEM262174 UOI261982:UOI262174 UYE261982:UYE262174 VIA261982:VIA262174 VRW261982:VRW262174 WBS261982:WBS262174 WLO261982:WLO262174 WVK261982:WVK262174 E327518:E327710 IY327518:IY327710 SU327518:SU327710 ACQ327518:ACQ327710 AMM327518:AMM327710 AWI327518:AWI327710 BGE327518:BGE327710 BQA327518:BQA327710 BZW327518:BZW327710 CJS327518:CJS327710 CTO327518:CTO327710 DDK327518:DDK327710 DNG327518:DNG327710 DXC327518:DXC327710 EGY327518:EGY327710 EQU327518:EQU327710 FAQ327518:FAQ327710 FKM327518:FKM327710 FUI327518:FUI327710 GEE327518:GEE327710 GOA327518:GOA327710 GXW327518:GXW327710 HHS327518:HHS327710 HRO327518:HRO327710 IBK327518:IBK327710 ILG327518:ILG327710 IVC327518:IVC327710 JEY327518:JEY327710 JOU327518:JOU327710 JYQ327518:JYQ327710 KIM327518:KIM327710 KSI327518:KSI327710 LCE327518:LCE327710 LMA327518:LMA327710 LVW327518:LVW327710 MFS327518:MFS327710 MPO327518:MPO327710 MZK327518:MZK327710 NJG327518:NJG327710 NTC327518:NTC327710 OCY327518:OCY327710 OMU327518:OMU327710 OWQ327518:OWQ327710 PGM327518:PGM327710 PQI327518:PQI327710 QAE327518:QAE327710 QKA327518:QKA327710 QTW327518:QTW327710 RDS327518:RDS327710 RNO327518:RNO327710 RXK327518:RXK327710 SHG327518:SHG327710 SRC327518:SRC327710 TAY327518:TAY327710 TKU327518:TKU327710 TUQ327518:TUQ327710 UEM327518:UEM327710 UOI327518:UOI327710 UYE327518:UYE327710 VIA327518:VIA327710 VRW327518:VRW327710 WBS327518:WBS327710 WLO327518:WLO327710 WVK327518:WVK327710 E393054:E393246 IY393054:IY393246 SU393054:SU393246 ACQ393054:ACQ393246 AMM393054:AMM393246 AWI393054:AWI393246 BGE393054:BGE393246 BQA393054:BQA393246 BZW393054:BZW393246 CJS393054:CJS393246 CTO393054:CTO393246 DDK393054:DDK393246 DNG393054:DNG393246 DXC393054:DXC393246 EGY393054:EGY393246 EQU393054:EQU393246 FAQ393054:FAQ393246 FKM393054:FKM393246 FUI393054:FUI393246 GEE393054:GEE393246 GOA393054:GOA393246 GXW393054:GXW393246 HHS393054:HHS393246 HRO393054:HRO393246 IBK393054:IBK393246 ILG393054:ILG393246 IVC393054:IVC393246 JEY393054:JEY393246 JOU393054:JOU393246 JYQ393054:JYQ393246 KIM393054:KIM393246 KSI393054:KSI393246 LCE393054:LCE393246 LMA393054:LMA393246 LVW393054:LVW393246 MFS393054:MFS393246 MPO393054:MPO393246 MZK393054:MZK393246 NJG393054:NJG393246 NTC393054:NTC393246 OCY393054:OCY393246 OMU393054:OMU393246 OWQ393054:OWQ393246 PGM393054:PGM393246 PQI393054:PQI393246 QAE393054:QAE393246 QKA393054:QKA393246 QTW393054:QTW393246 RDS393054:RDS393246 RNO393054:RNO393246 RXK393054:RXK393246 SHG393054:SHG393246 SRC393054:SRC393246 TAY393054:TAY393246 TKU393054:TKU393246 TUQ393054:TUQ393246 UEM393054:UEM393246 UOI393054:UOI393246 UYE393054:UYE393246 VIA393054:VIA393246 VRW393054:VRW393246 WBS393054:WBS393246 WLO393054:WLO393246 WVK393054:WVK393246 E458590:E458782 IY458590:IY458782 SU458590:SU458782 ACQ458590:ACQ458782 AMM458590:AMM458782 AWI458590:AWI458782 BGE458590:BGE458782 BQA458590:BQA458782 BZW458590:BZW458782 CJS458590:CJS458782 CTO458590:CTO458782 DDK458590:DDK458782 DNG458590:DNG458782 DXC458590:DXC458782 EGY458590:EGY458782 EQU458590:EQU458782 FAQ458590:FAQ458782 FKM458590:FKM458782 FUI458590:FUI458782 GEE458590:GEE458782 GOA458590:GOA458782 GXW458590:GXW458782 HHS458590:HHS458782 HRO458590:HRO458782 IBK458590:IBK458782 ILG458590:ILG458782 IVC458590:IVC458782 JEY458590:JEY458782 JOU458590:JOU458782 JYQ458590:JYQ458782 KIM458590:KIM458782 KSI458590:KSI458782 LCE458590:LCE458782 LMA458590:LMA458782 LVW458590:LVW458782 MFS458590:MFS458782 MPO458590:MPO458782 MZK458590:MZK458782 NJG458590:NJG458782 NTC458590:NTC458782 OCY458590:OCY458782 OMU458590:OMU458782 OWQ458590:OWQ458782 PGM458590:PGM458782 PQI458590:PQI458782 QAE458590:QAE458782 QKA458590:QKA458782 QTW458590:QTW458782 RDS458590:RDS458782 RNO458590:RNO458782 RXK458590:RXK458782 SHG458590:SHG458782 SRC458590:SRC458782 TAY458590:TAY458782 TKU458590:TKU458782 TUQ458590:TUQ458782 UEM458590:UEM458782 UOI458590:UOI458782 UYE458590:UYE458782 VIA458590:VIA458782 VRW458590:VRW458782 WBS458590:WBS458782 WLO458590:WLO458782 WVK458590:WVK458782 E524126:E524318 IY524126:IY524318 SU524126:SU524318 ACQ524126:ACQ524318 AMM524126:AMM524318 AWI524126:AWI524318 BGE524126:BGE524318 BQA524126:BQA524318 BZW524126:BZW524318 CJS524126:CJS524318 CTO524126:CTO524318 DDK524126:DDK524318 DNG524126:DNG524318 DXC524126:DXC524318 EGY524126:EGY524318 EQU524126:EQU524318 FAQ524126:FAQ524318 FKM524126:FKM524318 FUI524126:FUI524318 GEE524126:GEE524318 GOA524126:GOA524318 GXW524126:GXW524318 HHS524126:HHS524318 HRO524126:HRO524318 IBK524126:IBK524318 ILG524126:ILG524318 IVC524126:IVC524318 JEY524126:JEY524318 JOU524126:JOU524318 JYQ524126:JYQ524318 KIM524126:KIM524318 KSI524126:KSI524318 LCE524126:LCE524318 LMA524126:LMA524318 LVW524126:LVW524318 MFS524126:MFS524318 MPO524126:MPO524318 MZK524126:MZK524318 NJG524126:NJG524318 NTC524126:NTC524318 OCY524126:OCY524318 OMU524126:OMU524318 OWQ524126:OWQ524318 PGM524126:PGM524318 PQI524126:PQI524318 QAE524126:QAE524318 QKA524126:QKA524318 QTW524126:QTW524318 RDS524126:RDS524318 RNO524126:RNO524318 RXK524126:RXK524318 SHG524126:SHG524318 SRC524126:SRC524318 TAY524126:TAY524318 TKU524126:TKU524318 TUQ524126:TUQ524318 UEM524126:UEM524318 UOI524126:UOI524318 UYE524126:UYE524318 VIA524126:VIA524318 VRW524126:VRW524318 WBS524126:WBS524318 WLO524126:WLO524318 WVK524126:WVK524318 E589662:E589854 IY589662:IY589854 SU589662:SU589854 ACQ589662:ACQ589854 AMM589662:AMM589854 AWI589662:AWI589854 BGE589662:BGE589854 BQA589662:BQA589854 BZW589662:BZW589854 CJS589662:CJS589854 CTO589662:CTO589854 DDK589662:DDK589854 DNG589662:DNG589854 DXC589662:DXC589854 EGY589662:EGY589854 EQU589662:EQU589854 FAQ589662:FAQ589854 FKM589662:FKM589854 FUI589662:FUI589854 GEE589662:GEE589854 GOA589662:GOA589854 GXW589662:GXW589854 HHS589662:HHS589854 HRO589662:HRO589854 IBK589662:IBK589854 ILG589662:ILG589854 IVC589662:IVC589854 JEY589662:JEY589854 JOU589662:JOU589854 JYQ589662:JYQ589854 KIM589662:KIM589854 KSI589662:KSI589854 LCE589662:LCE589854 LMA589662:LMA589854 LVW589662:LVW589854 MFS589662:MFS589854 MPO589662:MPO589854 MZK589662:MZK589854 NJG589662:NJG589854 NTC589662:NTC589854 OCY589662:OCY589854 OMU589662:OMU589854 OWQ589662:OWQ589854 PGM589662:PGM589854 PQI589662:PQI589854 QAE589662:QAE589854 QKA589662:QKA589854 QTW589662:QTW589854 RDS589662:RDS589854 RNO589662:RNO589854 RXK589662:RXK589854 SHG589662:SHG589854 SRC589662:SRC589854 TAY589662:TAY589854 TKU589662:TKU589854 TUQ589662:TUQ589854 UEM589662:UEM589854 UOI589662:UOI589854 UYE589662:UYE589854 VIA589662:VIA589854 VRW589662:VRW589854 WBS589662:WBS589854 WLO589662:WLO589854 WVK589662:WVK589854 E655198:E655390 IY655198:IY655390 SU655198:SU655390 ACQ655198:ACQ655390 AMM655198:AMM655390 AWI655198:AWI655390 BGE655198:BGE655390 BQA655198:BQA655390 BZW655198:BZW655390 CJS655198:CJS655390 CTO655198:CTO655390 DDK655198:DDK655390 DNG655198:DNG655390 DXC655198:DXC655390 EGY655198:EGY655390 EQU655198:EQU655390 FAQ655198:FAQ655390 FKM655198:FKM655390 FUI655198:FUI655390 GEE655198:GEE655390 GOA655198:GOA655390 GXW655198:GXW655390 HHS655198:HHS655390 HRO655198:HRO655390 IBK655198:IBK655390 ILG655198:ILG655390 IVC655198:IVC655390 JEY655198:JEY655390 JOU655198:JOU655390 JYQ655198:JYQ655390 KIM655198:KIM655390 KSI655198:KSI655390 LCE655198:LCE655390 LMA655198:LMA655390 LVW655198:LVW655390 MFS655198:MFS655390 MPO655198:MPO655390 MZK655198:MZK655390 NJG655198:NJG655390 NTC655198:NTC655390 OCY655198:OCY655390 OMU655198:OMU655390 OWQ655198:OWQ655390 PGM655198:PGM655390 PQI655198:PQI655390 QAE655198:QAE655390 QKA655198:QKA655390 QTW655198:QTW655390 RDS655198:RDS655390 RNO655198:RNO655390 RXK655198:RXK655390 SHG655198:SHG655390 SRC655198:SRC655390 TAY655198:TAY655390 TKU655198:TKU655390 TUQ655198:TUQ655390 UEM655198:UEM655390 UOI655198:UOI655390 UYE655198:UYE655390 VIA655198:VIA655390 VRW655198:VRW655390 WBS655198:WBS655390 WLO655198:WLO655390 WVK655198:WVK655390 E720734:E720926 IY720734:IY720926 SU720734:SU720926 ACQ720734:ACQ720926 AMM720734:AMM720926 AWI720734:AWI720926 BGE720734:BGE720926 BQA720734:BQA720926 BZW720734:BZW720926 CJS720734:CJS720926 CTO720734:CTO720926 DDK720734:DDK720926 DNG720734:DNG720926 DXC720734:DXC720926 EGY720734:EGY720926 EQU720734:EQU720926 FAQ720734:FAQ720926 FKM720734:FKM720926 FUI720734:FUI720926 GEE720734:GEE720926 GOA720734:GOA720926 GXW720734:GXW720926 HHS720734:HHS720926 HRO720734:HRO720926 IBK720734:IBK720926 ILG720734:ILG720926 IVC720734:IVC720926 JEY720734:JEY720926 JOU720734:JOU720926 JYQ720734:JYQ720926 KIM720734:KIM720926 KSI720734:KSI720926 LCE720734:LCE720926 LMA720734:LMA720926 LVW720734:LVW720926 MFS720734:MFS720926 MPO720734:MPO720926 MZK720734:MZK720926 NJG720734:NJG720926 NTC720734:NTC720926 OCY720734:OCY720926 OMU720734:OMU720926 OWQ720734:OWQ720926 PGM720734:PGM720926 PQI720734:PQI720926 QAE720734:QAE720926 QKA720734:QKA720926 QTW720734:QTW720926 RDS720734:RDS720926 RNO720734:RNO720926 RXK720734:RXK720926 SHG720734:SHG720926 SRC720734:SRC720926 TAY720734:TAY720926 TKU720734:TKU720926 TUQ720734:TUQ720926 UEM720734:UEM720926 UOI720734:UOI720926 UYE720734:UYE720926 VIA720734:VIA720926 VRW720734:VRW720926 WBS720734:WBS720926 WLO720734:WLO720926 WVK720734:WVK720926 E786270:E786462 IY786270:IY786462 SU786270:SU786462 ACQ786270:ACQ786462 AMM786270:AMM786462 AWI786270:AWI786462 BGE786270:BGE786462 BQA786270:BQA786462 BZW786270:BZW786462 CJS786270:CJS786462 CTO786270:CTO786462 DDK786270:DDK786462 DNG786270:DNG786462 DXC786270:DXC786462 EGY786270:EGY786462 EQU786270:EQU786462 FAQ786270:FAQ786462 FKM786270:FKM786462 FUI786270:FUI786462 GEE786270:GEE786462 GOA786270:GOA786462 GXW786270:GXW786462 HHS786270:HHS786462 HRO786270:HRO786462 IBK786270:IBK786462 ILG786270:ILG786462 IVC786270:IVC786462 JEY786270:JEY786462 JOU786270:JOU786462 JYQ786270:JYQ786462 KIM786270:KIM786462 KSI786270:KSI786462 LCE786270:LCE786462 LMA786270:LMA786462 LVW786270:LVW786462 MFS786270:MFS786462 MPO786270:MPO786462 MZK786270:MZK786462 NJG786270:NJG786462 NTC786270:NTC786462 OCY786270:OCY786462 OMU786270:OMU786462 OWQ786270:OWQ786462 PGM786270:PGM786462 PQI786270:PQI786462 QAE786270:QAE786462 QKA786270:QKA786462 QTW786270:QTW786462 RDS786270:RDS786462 RNO786270:RNO786462 RXK786270:RXK786462 SHG786270:SHG786462 SRC786270:SRC786462 TAY786270:TAY786462 TKU786270:TKU786462 TUQ786270:TUQ786462 UEM786270:UEM786462 UOI786270:UOI786462 UYE786270:UYE786462 VIA786270:VIA786462 VRW786270:VRW786462 WBS786270:WBS786462 WLO786270:WLO786462 WVK786270:WVK786462 E851806:E851998 IY851806:IY851998 SU851806:SU851998 ACQ851806:ACQ851998 AMM851806:AMM851998 AWI851806:AWI851998 BGE851806:BGE851998 BQA851806:BQA851998 BZW851806:BZW851998 CJS851806:CJS851998 CTO851806:CTO851998 DDK851806:DDK851998 DNG851806:DNG851998 DXC851806:DXC851998 EGY851806:EGY851998 EQU851806:EQU851998 FAQ851806:FAQ851998 FKM851806:FKM851998 FUI851806:FUI851998 GEE851806:GEE851998 GOA851806:GOA851998 GXW851806:GXW851998 HHS851806:HHS851998 HRO851806:HRO851998 IBK851806:IBK851998 ILG851806:ILG851998 IVC851806:IVC851998 JEY851806:JEY851998 JOU851806:JOU851998 JYQ851806:JYQ851998 KIM851806:KIM851998 KSI851806:KSI851998 LCE851806:LCE851998 LMA851806:LMA851998 LVW851806:LVW851998 MFS851806:MFS851998 MPO851806:MPO851998 MZK851806:MZK851998 NJG851806:NJG851998 NTC851806:NTC851998 OCY851806:OCY851998 OMU851806:OMU851998 OWQ851806:OWQ851998 PGM851806:PGM851998 PQI851806:PQI851998 QAE851806:QAE851998 QKA851806:QKA851998 QTW851806:QTW851998 RDS851806:RDS851998 RNO851806:RNO851998 RXK851806:RXK851998 SHG851806:SHG851998 SRC851806:SRC851998 TAY851806:TAY851998 TKU851806:TKU851998 TUQ851806:TUQ851998 UEM851806:UEM851998 UOI851806:UOI851998 UYE851806:UYE851998 VIA851806:VIA851998 VRW851806:VRW851998 WBS851806:WBS851998 WLO851806:WLO851998 WVK851806:WVK851998 E917342:E917534 IY917342:IY917534 SU917342:SU917534 ACQ917342:ACQ917534 AMM917342:AMM917534 AWI917342:AWI917534 BGE917342:BGE917534 BQA917342:BQA917534 BZW917342:BZW917534 CJS917342:CJS917534 CTO917342:CTO917534 DDK917342:DDK917534 DNG917342:DNG917534 DXC917342:DXC917534 EGY917342:EGY917534 EQU917342:EQU917534 FAQ917342:FAQ917534 FKM917342:FKM917534 FUI917342:FUI917534 GEE917342:GEE917534 GOA917342:GOA917534 GXW917342:GXW917534 HHS917342:HHS917534 HRO917342:HRO917534 IBK917342:IBK917534 ILG917342:ILG917534 IVC917342:IVC917534 JEY917342:JEY917534 JOU917342:JOU917534 JYQ917342:JYQ917534 KIM917342:KIM917534 KSI917342:KSI917534 LCE917342:LCE917534 LMA917342:LMA917534 LVW917342:LVW917534 MFS917342:MFS917534 MPO917342:MPO917534 MZK917342:MZK917534 NJG917342:NJG917534 NTC917342:NTC917534 OCY917342:OCY917534 OMU917342:OMU917534 OWQ917342:OWQ917534 PGM917342:PGM917534 PQI917342:PQI917534 QAE917342:QAE917534 QKA917342:QKA917534 QTW917342:QTW917534 RDS917342:RDS917534 RNO917342:RNO917534 RXK917342:RXK917534 SHG917342:SHG917534 SRC917342:SRC917534 TAY917342:TAY917534 TKU917342:TKU917534 TUQ917342:TUQ917534 UEM917342:UEM917534 UOI917342:UOI917534 UYE917342:UYE917534 VIA917342:VIA917534 VRW917342:VRW917534 WBS917342:WBS917534 WLO917342:WLO917534 WVK917342:WVK917534 E982878:E983070 IY982878:IY983070 SU982878:SU983070 ACQ982878:ACQ983070 AMM982878:AMM983070 AWI982878:AWI983070 BGE982878:BGE983070 BQA982878:BQA983070 BZW982878:BZW983070 CJS982878:CJS983070 CTO982878:CTO983070 DDK982878:DDK983070 DNG982878:DNG983070 DXC982878:DXC983070 EGY982878:EGY983070 EQU982878:EQU983070 FAQ982878:FAQ983070 FKM982878:FKM983070 FUI982878:FUI983070 GEE982878:GEE983070 GOA982878:GOA983070 GXW982878:GXW983070 HHS982878:HHS983070 HRO982878:HRO983070 IBK982878:IBK983070 ILG982878:ILG983070 IVC982878:IVC983070 JEY982878:JEY983070 JOU982878:JOU983070 JYQ982878:JYQ983070 KIM982878:KIM983070 KSI982878:KSI983070 LCE982878:LCE983070 LMA982878:LMA983070 LVW982878:LVW983070 MFS982878:MFS983070 MPO982878:MPO983070 MZK982878:MZK983070 NJG982878:NJG983070 NTC982878:NTC983070 OCY982878:OCY983070 OMU982878:OMU983070 OWQ982878:OWQ983070 PGM982878:PGM983070 PQI982878:PQI983070 QAE982878:QAE983070 QKA982878:QKA983070 QTW982878:QTW983070 RDS982878:RDS983070 RNO982878:RNO983070 RXK982878:RXK983070 SHG982878:SHG983070 SRC982878:SRC983070 TAY982878:TAY983070 TKU982878:TKU983070 TUQ982878:TUQ983070 UEM982878:UEM983070 UOI982878:UOI983070 UYE982878:UYE983070 VIA982878:VIA983070 VRW982878:VRW983070 WBS982878:WBS983070 WLO982878:WLO983070 WVK982878:WVK983070 WVK7:WVK59 JA7:JC59 SW7:SY59 ACS7:ACU59 AMO7:AMQ59 AWK7:AWM59 BGG7:BGI59 BQC7:BQE59 BZY7:CAA59 CJU7:CJW59 CTQ7:CTS59 DDM7:DDO59 DNI7:DNK59 DXE7:DXG59 EHA7:EHC59 EQW7:EQY59 FAS7:FAU59 FKO7:FKQ59 FUK7:FUM59 GEG7:GEI59 GOC7:GOE59 GXY7:GYA59 HHU7:HHW59 HRQ7:HRS59 IBM7:IBO59 ILI7:ILK59 IVE7:IVG59 JFA7:JFC59 JOW7:JOY59 JYS7:JYU59 KIO7:KIQ59 KSK7:KSM59 LCG7:LCI59 LMC7:LME59 LVY7:LWA59 MFU7:MFW59 MPQ7:MPS59 MZM7:MZO59 NJI7:NJK59 NTE7:NTG59 ODA7:ODC59 OMW7:OMY59 OWS7:OWU59 PGO7:PGQ59 PQK7:PQM59 QAG7:QAI59 QKC7:QKE59 QTY7:QUA59 RDU7:RDW59 RNQ7:RNS59 RXM7:RXO59 SHI7:SHK59 SRE7:SRG59 TBA7:TBC59 TKW7:TKY59 TUS7:TUU59 UEO7:UEQ59 UOK7:UOM59 UYG7:UYI59 VIC7:VIE59 VRY7:VSA59 WBU7:WBW59 WLQ7:WLS59 WVM7:WVO59 E7:E59 IY7:IY59 SU7:SU59 ACQ7:ACQ59 AMM7:AMM59 AWI7:AWI59 BGE7:BGE59 BQA7:BQA59 BZW7:BZW59 CJS7:CJS59 CTO7:CTO59 DDK7:DDK59 DNG7:DNG59 DXC7:DXC59 EGY7:EGY59 EQU7:EQU59 FAQ7:FAQ59 FKM7:FKM59 FUI7:FUI59 GEE7:GEE59 GOA7:GOA59 GXW7:GXW59 HHS7:HHS59 HRO7:HRO59 IBK7:IBK59 ILG7:ILG59 IVC7:IVC59 JEY7:JEY59 JOU7:JOU59 JYQ7:JYQ59 KIM7:KIM59 KSI7:KSI59 LCE7:LCE59 LMA7:LMA59 LVW7:LVW59 MFS7:MFS59 MPO7:MPO59 MZK7:MZK59 NJG7:NJG59 NTC7:NTC59 OCY7:OCY59 OMU7:OMU59 OWQ7:OWQ59 PGM7:PGM59 PQI7:PQI59 QAE7:QAE59 QKA7:QKA59 QTW7:QTW59 RDS7:RDS59 RNO7:RNO59 RXK7:RXK59 SHG7:SHG59 SRC7:SRC59 TAY7:TAY59 TKU7:TKU59 TUQ7:TUQ59 UEM7:UEM59 UOI7:UOI59 UYE7:UYE59 VIA7:VIA59 VRW7:VRW59 WBS7:WBS59 WLO7:WLO59 G65374:G65566">
      <formula1>0</formula1>
    </dataValidation>
    <dataValidation type="list" allowBlank="1" showInputMessage="1" showErrorMessage="1" error="Изберете от падащото меню." sqref="IZ7:IZ26 WVL982878:WVL983027 WLP982878:WLP983027 WBT982878:WBT983027 VRX982878:VRX983027 VIB982878:VIB983027 UYF982878:UYF983027 UOJ982878:UOJ983027 UEN982878:UEN983027 TUR982878:TUR983027 TKV982878:TKV983027 TAZ982878:TAZ983027 SRD982878:SRD983027 SHH982878:SHH983027 RXL982878:RXL983027 RNP982878:RNP983027 RDT982878:RDT983027 QTX982878:QTX983027 QKB982878:QKB983027 QAF982878:QAF983027 PQJ982878:PQJ983027 PGN982878:PGN983027 OWR982878:OWR983027 OMV982878:OMV983027 OCZ982878:OCZ983027 NTD982878:NTD983027 NJH982878:NJH983027 MZL982878:MZL983027 MPP982878:MPP983027 MFT982878:MFT983027 LVX982878:LVX983027 LMB982878:LMB983027 LCF982878:LCF983027 KSJ982878:KSJ983027 KIN982878:KIN983027 JYR982878:JYR983027 JOV982878:JOV983027 JEZ982878:JEZ983027 IVD982878:IVD983027 ILH982878:ILH983027 IBL982878:IBL983027 HRP982878:HRP983027 HHT982878:HHT983027 GXX982878:GXX983027 GOB982878:GOB983027 GEF982878:GEF983027 FUJ982878:FUJ983027 FKN982878:FKN983027 FAR982878:FAR983027 EQV982878:EQV983027 EGZ982878:EGZ983027 DXD982878:DXD983027 DNH982878:DNH983027 DDL982878:DDL983027 CTP982878:CTP983027 CJT982878:CJT983027 BZX982878:BZX983027 BQB982878:BQB983027 BGF982878:BGF983027 AWJ982878:AWJ983027 AMN982878:AMN983027 ACR982878:ACR983027 SV982878:SV983027 IZ982878:IZ983027 F982878:F983027 WVL917342:WVL917491 WLP917342:WLP917491 WBT917342:WBT917491 VRX917342:VRX917491 VIB917342:VIB917491 UYF917342:UYF917491 UOJ917342:UOJ917491 UEN917342:UEN917491 TUR917342:TUR917491 TKV917342:TKV917491 TAZ917342:TAZ917491 SRD917342:SRD917491 SHH917342:SHH917491 RXL917342:RXL917491 RNP917342:RNP917491 RDT917342:RDT917491 QTX917342:QTX917491 QKB917342:QKB917491 QAF917342:QAF917491 PQJ917342:PQJ917491 PGN917342:PGN917491 OWR917342:OWR917491 OMV917342:OMV917491 OCZ917342:OCZ917491 NTD917342:NTD917491 NJH917342:NJH917491 MZL917342:MZL917491 MPP917342:MPP917491 MFT917342:MFT917491 LVX917342:LVX917491 LMB917342:LMB917491 LCF917342:LCF917491 KSJ917342:KSJ917491 KIN917342:KIN917491 JYR917342:JYR917491 JOV917342:JOV917491 JEZ917342:JEZ917491 IVD917342:IVD917491 ILH917342:ILH917491 IBL917342:IBL917491 HRP917342:HRP917491 HHT917342:HHT917491 GXX917342:GXX917491 GOB917342:GOB917491 GEF917342:GEF917491 FUJ917342:FUJ917491 FKN917342:FKN917491 FAR917342:FAR917491 EQV917342:EQV917491 EGZ917342:EGZ917491 DXD917342:DXD917491 DNH917342:DNH917491 DDL917342:DDL917491 CTP917342:CTP917491 CJT917342:CJT917491 BZX917342:BZX917491 BQB917342:BQB917491 BGF917342:BGF917491 AWJ917342:AWJ917491 AMN917342:AMN917491 ACR917342:ACR917491 SV917342:SV917491 IZ917342:IZ917491 F917342:F917491 WVL851806:WVL851955 WLP851806:WLP851955 WBT851806:WBT851955 VRX851806:VRX851955 VIB851806:VIB851955 UYF851806:UYF851955 UOJ851806:UOJ851955 UEN851806:UEN851955 TUR851806:TUR851955 TKV851806:TKV851955 TAZ851806:TAZ851955 SRD851806:SRD851955 SHH851806:SHH851955 RXL851806:RXL851955 RNP851806:RNP851955 RDT851806:RDT851955 QTX851806:QTX851955 QKB851806:QKB851955 QAF851806:QAF851955 PQJ851806:PQJ851955 PGN851806:PGN851955 OWR851806:OWR851955 OMV851806:OMV851955 OCZ851806:OCZ851955 NTD851806:NTD851955 NJH851806:NJH851955 MZL851806:MZL851955 MPP851806:MPP851955 MFT851806:MFT851955 LVX851806:LVX851955 LMB851806:LMB851955 LCF851806:LCF851955 KSJ851806:KSJ851955 KIN851806:KIN851955 JYR851806:JYR851955 JOV851806:JOV851955 JEZ851806:JEZ851955 IVD851806:IVD851955 ILH851806:ILH851955 IBL851806:IBL851955 HRP851806:HRP851955 HHT851806:HHT851955 GXX851806:GXX851955 GOB851806:GOB851955 GEF851806:GEF851955 FUJ851806:FUJ851955 FKN851806:FKN851955 FAR851806:FAR851955 EQV851806:EQV851955 EGZ851806:EGZ851955 DXD851806:DXD851955 DNH851806:DNH851955 DDL851806:DDL851955 CTP851806:CTP851955 CJT851806:CJT851955 BZX851806:BZX851955 BQB851806:BQB851955 BGF851806:BGF851955 AWJ851806:AWJ851955 AMN851806:AMN851955 ACR851806:ACR851955 SV851806:SV851955 IZ851806:IZ851955 F851806:F851955 WVL786270:WVL786419 WLP786270:WLP786419 WBT786270:WBT786419 VRX786270:VRX786419 VIB786270:VIB786419 UYF786270:UYF786419 UOJ786270:UOJ786419 UEN786270:UEN786419 TUR786270:TUR786419 TKV786270:TKV786419 TAZ786270:TAZ786419 SRD786270:SRD786419 SHH786270:SHH786419 RXL786270:RXL786419 RNP786270:RNP786419 RDT786270:RDT786419 QTX786270:QTX786419 QKB786270:QKB786419 QAF786270:QAF786419 PQJ786270:PQJ786419 PGN786270:PGN786419 OWR786270:OWR786419 OMV786270:OMV786419 OCZ786270:OCZ786419 NTD786270:NTD786419 NJH786270:NJH786419 MZL786270:MZL786419 MPP786270:MPP786419 MFT786270:MFT786419 LVX786270:LVX786419 LMB786270:LMB786419 LCF786270:LCF786419 KSJ786270:KSJ786419 KIN786270:KIN786419 JYR786270:JYR786419 JOV786270:JOV786419 JEZ786270:JEZ786419 IVD786270:IVD786419 ILH786270:ILH786419 IBL786270:IBL786419 HRP786270:HRP786419 HHT786270:HHT786419 GXX786270:GXX786419 GOB786270:GOB786419 GEF786270:GEF786419 FUJ786270:FUJ786419 FKN786270:FKN786419 FAR786270:FAR786419 EQV786270:EQV786419 EGZ786270:EGZ786419 DXD786270:DXD786419 DNH786270:DNH786419 DDL786270:DDL786419 CTP786270:CTP786419 CJT786270:CJT786419 BZX786270:BZX786419 BQB786270:BQB786419 BGF786270:BGF786419 AWJ786270:AWJ786419 AMN786270:AMN786419 ACR786270:ACR786419 SV786270:SV786419 IZ786270:IZ786419 F786270:F786419 WVL720734:WVL720883 WLP720734:WLP720883 WBT720734:WBT720883 VRX720734:VRX720883 VIB720734:VIB720883 UYF720734:UYF720883 UOJ720734:UOJ720883 UEN720734:UEN720883 TUR720734:TUR720883 TKV720734:TKV720883 TAZ720734:TAZ720883 SRD720734:SRD720883 SHH720734:SHH720883 RXL720734:RXL720883 RNP720734:RNP720883 RDT720734:RDT720883 QTX720734:QTX720883 QKB720734:QKB720883 QAF720734:QAF720883 PQJ720734:PQJ720883 PGN720734:PGN720883 OWR720734:OWR720883 OMV720734:OMV720883 OCZ720734:OCZ720883 NTD720734:NTD720883 NJH720734:NJH720883 MZL720734:MZL720883 MPP720734:MPP720883 MFT720734:MFT720883 LVX720734:LVX720883 LMB720734:LMB720883 LCF720734:LCF720883 KSJ720734:KSJ720883 KIN720734:KIN720883 JYR720734:JYR720883 JOV720734:JOV720883 JEZ720734:JEZ720883 IVD720734:IVD720883 ILH720734:ILH720883 IBL720734:IBL720883 HRP720734:HRP720883 HHT720734:HHT720883 GXX720734:GXX720883 GOB720734:GOB720883 GEF720734:GEF720883 FUJ720734:FUJ720883 FKN720734:FKN720883 FAR720734:FAR720883 EQV720734:EQV720883 EGZ720734:EGZ720883 DXD720734:DXD720883 DNH720734:DNH720883 DDL720734:DDL720883 CTP720734:CTP720883 CJT720734:CJT720883 BZX720734:BZX720883 BQB720734:BQB720883 BGF720734:BGF720883 AWJ720734:AWJ720883 AMN720734:AMN720883 ACR720734:ACR720883 SV720734:SV720883 IZ720734:IZ720883 F720734:F720883 WVL655198:WVL655347 WLP655198:WLP655347 WBT655198:WBT655347 VRX655198:VRX655347 VIB655198:VIB655347 UYF655198:UYF655347 UOJ655198:UOJ655347 UEN655198:UEN655347 TUR655198:TUR655347 TKV655198:TKV655347 TAZ655198:TAZ655347 SRD655198:SRD655347 SHH655198:SHH655347 RXL655198:RXL655347 RNP655198:RNP655347 RDT655198:RDT655347 QTX655198:QTX655347 QKB655198:QKB655347 QAF655198:QAF655347 PQJ655198:PQJ655347 PGN655198:PGN655347 OWR655198:OWR655347 OMV655198:OMV655347 OCZ655198:OCZ655347 NTD655198:NTD655347 NJH655198:NJH655347 MZL655198:MZL655347 MPP655198:MPP655347 MFT655198:MFT655347 LVX655198:LVX655347 LMB655198:LMB655347 LCF655198:LCF655347 KSJ655198:KSJ655347 KIN655198:KIN655347 JYR655198:JYR655347 JOV655198:JOV655347 JEZ655198:JEZ655347 IVD655198:IVD655347 ILH655198:ILH655347 IBL655198:IBL655347 HRP655198:HRP655347 HHT655198:HHT655347 GXX655198:GXX655347 GOB655198:GOB655347 GEF655198:GEF655347 FUJ655198:FUJ655347 FKN655198:FKN655347 FAR655198:FAR655347 EQV655198:EQV655347 EGZ655198:EGZ655347 DXD655198:DXD655347 DNH655198:DNH655347 DDL655198:DDL655347 CTP655198:CTP655347 CJT655198:CJT655347 BZX655198:BZX655347 BQB655198:BQB655347 BGF655198:BGF655347 AWJ655198:AWJ655347 AMN655198:AMN655347 ACR655198:ACR655347 SV655198:SV655347 IZ655198:IZ655347 F655198:F655347 WVL589662:WVL589811 WLP589662:WLP589811 WBT589662:WBT589811 VRX589662:VRX589811 VIB589662:VIB589811 UYF589662:UYF589811 UOJ589662:UOJ589811 UEN589662:UEN589811 TUR589662:TUR589811 TKV589662:TKV589811 TAZ589662:TAZ589811 SRD589662:SRD589811 SHH589662:SHH589811 RXL589662:RXL589811 RNP589662:RNP589811 RDT589662:RDT589811 QTX589662:QTX589811 QKB589662:QKB589811 QAF589662:QAF589811 PQJ589662:PQJ589811 PGN589662:PGN589811 OWR589662:OWR589811 OMV589662:OMV589811 OCZ589662:OCZ589811 NTD589662:NTD589811 NJH589662:NJH589811 MZL589662:MZL589811 MPP589662:MPP589811 MFT589662:MFT589811 LVX589662:LVX589811 LMB589662:LMB589811 LCF589662:LCF589811 KSJ589662:KSJ589811 KIN589662:KIN589811 JYR589662:JYR589811 JOV589662:JOV589811 JEZ589662:JEZ589811 IVD589662:IVD589811 ILH589662:ILH589811 IBL589662:IBL589811 HRP589662:HRP589811 HHT589662:HHT589811 GXX589662:GXX589811 GOB589662:GOB589811 GEF589662:GEF589811 FUJ589662:FUJ589811 FKN589662:FKN589811 FAR589662:FAR589811 EQV589662:EQV589811 EGZ589662:EGZ589811 DXD589662:DXD589811 DNH589662:DNH589811 DDL589662:DDL589811 CTP589662:CTP589811 CJT589662:CJT589811 BZX589662:BZX589811 BQB589662:BQB589811 BGF589662:BGF589811 AWJ589662:AWJ589811 AMN589662:AMN589811 ACR589662:ACR589811 SV589662:SV589811 IZ589662:IZ589811 F589662:F589811 WVL524126:WVL524275 WLP524126:WLP524275 WBT524126:WBT524275 VRX524126:VRX524275 VIB524126:VIB524275 UYF524126:UYF524275 UOJ524126:UOJ524275 UEN524126:UEN524275 TUR524126:TUR524275 TKV524126:TKV524275 TAZ524126:TAZ524275 SRD524126:SRD524275 SHH524126:SHH524275 RXL524126:RXL524275 RNP524126:RNP524275 RDT524126:RDT524275 QTX524126:QTX524275 QKB524126:QKB524275 QAF524126:QAF524275 PQJ524126:PQJ524275 PGN524126:PGN524275 OWR524126:OWR524275 OMV524126:OMV524275 OCZ524126:OCZ524275 NTD524126:NTD524275 NJH524126:NJH524275 MZL524126:MZL524275 MPP524126:MPP524275 MFT524126:MFT524275 LVX524126:LVX524275 LMB524126:LMB524275 LCF524126:LCF524275 KSJ524126:KSJ524275 KIN524126:KIN524275 JYR524126:JYR524275 JOV524126:JOV524275 JEZ524126:JEZ524275 IVD524126:IVD524275 ILH524126:ILH524275 IBL524126:IBL524275 HRP524126:HRP524275 HHT524126:HHT524275 GXX524126:GXX524275 GOB524126:GOB524275 GEF524126:GEF524275 FUJ524126:FUJ524275 FKN524126:FKN524275 FAR524126:FAR524275 EQV524126:EQV524275 EGZ524126:EGZ524275 DXD524126:DXD524275 DNH524126:DNH524275 DDL524126:DDL524275 CTP524126:CTP524275 CJT524126:CJT524275 BZX524126:BZX524275 BQB524126:BQB524275 BGF524126:BGF524275 AWJ524126:AWJ524275 AMN524126:AMN524275 ACR524126:ACR524275 SV524126:SV524275 IZ524126:IZ524275 F524126:F524275 WVL458590:WVL458739 WLP458590:WLP458739 WBT458590:WBT458739 VRX458590:VRX458739 VIB458590:VIB458739 UYF458590:UYF458739 UOJ458590:UOJ458739 UEN458590:UEN458739 TUR458590:TUR458739 TKV458590:TKV458739 TAZ458590:TAZ458739 SRD458590:SRD458739 SHH458590:SHH458739 RXL458590:RXL458739 RNP458590:RNP458739 RDT458590:RDT458739 QTX458590:QTX458739 QKB458590:QKB458739 QAF458590:QAF458739 PQJ458590:PQJ458739 PGN458590:PGN458739 OWR458590:OWR458739 OMV458590:OMV458739 OCZ458590:OCZ458739 NTD458590:NTD458739 NJH458590:NJH458739 MZL458590:MZL458739 MPP458590:MPP458739 MFT458590:MFT458739 LVX458590:LVX458739 LMB458590:LMB458739 LCF458590:LCF458739 KSJ458590:KSJ458739 KIN458590:KIN458739 JYR458590:JYR458739 JOV458590:JOV458739 JEZ458590:JEZ458739 IVD458590:IVD458739 ILH458590:ILH458739 IBL458590:IBL458739 HRP458590:HRP458739 HHT458590:HHT458739 GXX458590:GXX458739 GOB458590:GOB458739 GEF458590:GEF458739 FUJ458590:FUJ458739 FKN458590:FKN458739 FAR458590:FAR458739 EQV458590:EQV458739 EGZ458590:EGZ458739 DXD458590:DXD458739 DNH458590:DNH458739 DDL458590:DDL458739 CTP458590:CTP458739 CJT458590:CJT458739 BZX458590:BZX458739 BQB458590:BQB458739 BGF458590:BGF458739 AWJ458590:AWJ458739 AMN458590:AMN458739 ACR458590:ACR458739 SV458590:SV458739 IZ458590:IZ458739 F458590:F458739 WVL393054:WVL393203 WLP393054:WLP393203 WBT393054:WBT393203 VRX393054:VRX393203 VIB393054:VIB393203 UYF393054:UYF393203 UOJ393054:UOJ393203 UEN393054:UEN393203 TUR393054:TUR393203 TKV393054:TKV393203 TAZ393054:TAZ393203 SRD393054:SRD393203 SHH393054:SHH393203 RXL393054:RXL393203 RNP393054:RNP393203 RDT393054:RDT393203 QTX393054:QTX393203 QKB393054:QKB393203 QAF393054:QAF393203 PQJ393054:PQJ393203 PGN393054:PGN393203 OWR393054:OWR393203 OMV393054:OMV393203 OCZ393054:OCZ393203 NTD393054:NTD393203 NJH393054:NJH393203 MZL393054:MZL393203 MPP393054:MPP393203 MFT393054:MFT393203 LVX393054:LVX393203 LMB393054:LMB393203 LCF393054:LCF393203 KSJ393054:KSJ393203 KIN393054:KIN393203 JYR393054:JYR393203 JOV393054:JOV393203 JEZ393054:JEZ393203 IVD393054:IVD393203 ILH393054:ILH393203 IBL393054:IBL393203 HRP393054:HRP393203 HHT393054:HHT393203 GXX393054:GXX393203 GOB393054:GOB393203 GEF393054:GEF393203 FUJ393054:FUJ393203 FKN393054:FKN393203 FAR393054:FAR393203 EQV393054:EQV393203 EGZ393054:EGZ393203 DXD393054:DXD393203 DNH393054:DNH393203 DDL393054:DDL393203 CTP393054:CTP393203 CJT393054:CJT393203 BZX393054:BZX393203 BQB393054:BQB393203 BGF393054:BGF393203 AWJ393054:AWJ393203 AMN393054:AMN393203 ACR393054:ACR393203 SV393054:SV393203 IZ393054:IZ393203 F393054:F393203 WVL327518:WVL327667 WLP327518:WLP327667 WBT327518:WBT327667 VRX327518:VRX327667 VIB327518:VIB327667 UYF327518:UYF327667 UOJ327518:UOJ327667 UEN327518:UEN327667 TUR327518:TUR327667 TKV327518:TKV327667 TAZ327518:TAZ327667 SRD327518:SRD327667 SHH327518:SHH327667 RXL327518:RXL327667 RNP327518:RNP327667 RDT327518:RDT327667 QTX327518:QTX327667 QKB327518:QKB327667 QAF327518:QAF327667 PQJ327518:PQJ327667 PGN327518:PGN327667 OWR327518:OWR327667 OMV327518:OMV327667 OCZ327518:OCZ327667 NTD327518:NTD327667 NJH327518:NJH327667 MZL327518:MZL327667 MPP327518:MPP327667 MFT327518:MFT327667 LVX327518:LVX327667 LMB327518:LMB327667 LCF327518:LCF327667 KSJ327518:KSJ327667 KIN327518:KIN327667 JYR327518:JYR327667 JOV327518:JOV327667 JEZ327518:JEZ327667 IVD327518:IVD327667 ILH327518:ILH327667 IBL327518:IBL327667 HRP327518:HRP327667 HHT327518:HHT327667 GXX327518:GXX327667 GOB327518:GOB327667 GEF327518:GEF327667 FUJ327518:FUJ327667 FKN327518:FKN327667 FAR327518:FAR327667 EQV327518:EQV327667 EGZ327518:EGZ327667 DXD327518:DXD327667 DNH327518:DNH327667 DDL327518:DDL327667 CTP327518:CTP327667 CJT327518:CJT327667 BZX327518:BZX327667 BQB327518:BQB327667 BGF327518:BGF327667 AWJ327518:AWJ327667 AMN327518:AMN327667 ACR327518:ACR327667 SV327518:SV327667 IZ327518:IZ327667 F327518:F327667 WVL261982:WVL262131 WLP261982:WLP262131 WBT261982:WBT262131 VRX261982:VRX262131 VIB261982:VIB262131 UYF261982:UYF262131 UOJ261982:UOJ262131 UEN261982:UEN262131 TUR261982:TUR262131 TKV261982:TKV262131 TAZ261982:TAZ262131 SRD261982:SRD262131 SHH261982:SHH262131 RXL261982:RXL262131 RNP261982:RNP262131 RDT261982:RDT262131 QTX261982:QTX262131 QKB261982:QKB262131 QAF261982:QAF262131 PQJ261982:PQJ262131 PGN261982:PGN262131 OWR261982:OWR262131 OMV261982:OMV262131 OCZ261982:OCZ262131 NTD261982:NTD262131 NJH261982:NJH262131 MZL261982:MZL262131 MPP261982:MPP262131 MFT261982:MFT262131 LVX261982:LVX262131 LMB261982:LMB262131 LCF261982:LCF262131 KSJ261982:KSJ262131 KIN261982:KIN262131 JYR261982:JYR262131 JOV261982:JOV262131 JEZ261982:JEZ262131 IVD261982:IVD262131 ILH261982:ILH262131 IBL261982:IBL262131 HRP261982:HRP262131 HHT261982:HHT262131 GXX261982:GXX262131 GOB261982:GOB262131 GEF261982:GEF262131 FUJ261982:FUJ262131 FKN261982:FKN262131 FAR261982:FAR262131 EQV261982:EQV262131 EGZ261982:EGZ262131 DXD261982:DXD262131 DNH261982:DNH262131 DDL261982:DDL262131 CTP261982:CTP262131 CJT261982:CJT262131 BZX261982:BZX262131 BQB261982:BQB262131 BGF261982:BGF262131 AWJ261982:AWJ262131 AMN261982:AMN262131 ACR261982:ACR262131 SV261982:SV262131 IZ261982:IZ262131 F261982:F262131 WVL196446:WVL196595 WLP196446:WLP196595 WBT196446:WBT196595 VRX196446:VRX196595 VIB196446:VIB196595 UYF196446:UYF196595 UOJ196446:UOJ196595 UEN196446:UEN196595 TUR196446:TUR196595 TKV196446:TKV196595 TAZ196446:TAZ196595 SRD196446:SRD196595 SHH196446:SHH196595 RXL196446:RXL196595 RNP196446:RNP196595 RDT196446:RDT196595 QTX196446:QTX196595 QKB196446:QKB196595 QAF196446:QAF196595 PQJ196446:PQJ196595 PGN196446:PGN196595 OWR196446:OWR196595 OMV196446:OMV196595 OCZ196446:OCZ196595 NTD196446:NTD196595 NJH196446:NJH196595 MZL196446:MZL196595 MPP196446:MPP196595 MFT196446:MFT196595 LVX196446:LVX196595 LMB196446:LMB196595 LCF196446:LCF196595 KSJ196446:KSJ196595 KIN196446:KIN196595 JYR196446:JYR196595 JOV196446:JOV196595 JEZ196446:JEZ196595 IVD196446:IVD196595 ILH196446:ILH196595 IBL196446:IBL196595 HRP196446:HRP196595 HHT196446:HHT196595 GXX196446:GXX196595 GOB196446:GOB196595 GEF196446:GEF196595 FUJ196446:FUJ196595 FKN196446:FKN196595 FAR196446:FAR196595 EQV196446:EQV196595 EGZ196446:EGZ196595 DXD196446:DXD196595 DNH196446:DNH196595 DDL196446:DDL196595 CTP196446:CTP196595 CJT196446:CJT196595 BZX196446:BZX196595 BQB196446:BQB196595 BGF196446:BGF196595 AWJ196446:AWJ196595 AMN196446:AMN196595 ACR196446:ACR196595 SV196446:SV196595 IZ196446:IZ196595 F196446:F196595 WVL130910:WVL131059 WLP130910:WLP131059 WBT130910:WBT131059 VRX130910:VRX131059 VIB130910:VIB131059 UYF130910:UYF131059 UOJ130910:UOJ131059 UEN130910:UEN131059 TUR130910:TUR131059 TKV130910:TKV131059 TAZ130910:TAZ131059 SRD130910:SRD131059 SHH130910:SHH131059 RXL130910:RXL131059 RNP130910:RNP131059 RDT130910:RDT131059 QTX130910:QTX131059 QKB130910:QKB131059 QAF130910:QAF131059 PQJ130910:PQJ131059 PGN130910:PGN131059 OWR130910:OWR131059 OMV130910:OMV131059 OCZ130910:OCZ131059 NTD130910:NTD131059 NJH130910:NJH131059 MZL130910:MZL131059 MPP130910:MPP131059 MFT130910:MFT131059 LVX130910:LVX131059 LMB130910:LMB131059 LCF130910:LCF131059 KSJ130910:KSJ131059 KIN130910:KIN131059 JYR130910:JYR131059 JOV130910:JOV131059 JEZ130910:JEZ131059 IVD130910:IVD131059 ILH130910:ILH131059 IBL130910:IBL131059 HRP130910:HRP131059 HHT130910:HHT131059 GXX130910:GXX131059 GOB130910:GOB131059 GEF130910:GEF131059 FUJ130910:FUJ131059 FKN130910:FKN131059 FAR130910:FAR131059 EQV130910:EQV131059 EGZ130910:EGZ131059 DXD130910:DXD131059 DNH130910:DNH131059 DDL130910:DDL131059 CTP130910:CTP131059 CJT130910:CJT131059 BZX130910:BZX131059 BQB130910:BQB131059 BGF130910:BGF131059 AWJ130910:AWJ131059 AMN130910:AMN131059 ACR130910:ACR131059 SV130910:SV131059 IZ130910:IZ131059 F130910:F131059 WVL65374:WVL65523 WLP65374:WLP65523 WBT65374:WBT65523 VRX65374:VRX65523 VIB65374:VIB65523 UYF65374:UYF65523 UOJ65374:UOJ65523 UEN65374:UEN65523 TUR65374:TUR65523 TKV65374:TKV65523 TAZ65374:TAZ65523 SRD65374:SRD65523 SHH65374:SHH65523 RXL65374:RXL65523 RNP65374:RNP65523 RDT65374:RDT65523 QTX65374:QTX65523 QKB65374:QKB65523 QAF65374:QAF65523 PQJ65374:PQJ65523 PGN65374:PGN65523 OWR65374:OWR65523 OMV65374:OMV65523 OCZ65374:OCZ65523 NTD65374:NTD65523 NJH65374:NJH65523 MZL65374:MZL65523 MPP65374:MPP65523 MFT65374:MFT65523 LVX65374:LVX65523 LMB65374:LMB65523 LCF65374:LCF65523 KSJ65374:KSJ65523 KIN65374:KIN65523 JYR65374:JYR65523 JOV65374:JOV65523 JEZ65374:JEZ65523 IVD65374:IVD65523 ILH65374:ILH65523 IBL65374:IBL65523 HRP65374:HRP65523 HHT65374:HHT65523 GXX65374:GXX65523 GOB65374:GOB65523 GEF65374:GEF65523 FUJ65374:FUJ65523 FKN65374:FKN65523 FAR65374:FAR65523 EQV65374:EQV65523 EGZ65374:EGZ65523 DXD65374:DXD65523 DNH65374:DNH65523 DDL65374:DDL65523 CTP65374:CTP65523 CJT65374:CJT65523 BZX65374:BZX65523 BQB65374:BQB65523 BGF65374:BGF65523 AWJ65374:AWJ65523 AMN65374:AMN65523 ACR65374:ACR65523 SV65374:SV65523 IZ65374:IZ65523 F65374:F65523 WVL7:WVL26 WLP7:WLP26 WBT7:WBT26 VRX7:VRX26 VIB7:VIB26 UYF7:UYF26 UOJ7:UOJ26 UEN7:UEN26 TUR7:TUR26 TKV7:TKV26 TAZ7:TAZ26 SRD7:SRD26 SHH7:SHH26 RXL7:RXL26 RNP7:RNP26 RDT7:RDT26 QTX7:QTX26 QKB7:QKB26 QAF7:QAF26 PQJ7:PQJ26 PGN7:PGN26 OWR7:OWR26 OMV7:OMV26 OCZ7:OCZ26 NTD7:NTD26 NJH7:NJH26 MZL7:MZL26 MPP7:MPP26 MFT7:MFT26 LVX7:LVX26 LMB7:LMB26 LCF7:LCF26 KSJ7:KSJ26 KIN7:KIN26 JYR7:JYR26 JOV7:JOV26 JEZ7:JEZ26 IVD7:IVD26 ILH7:ILH26 IBL7:IBL26 HRP7:HRP26 HHT7:HHT26 GXX7:GXX26 GOB7:GOB26 GEF7:GEF26 FUJ7:FUJ26 FKN7:FKN26 FAR7:FAR26 EQV7:EQV26 EGZ7:EGZ26 DXD7:DXD26 DNH7:DNH26 DDL7:DDL26 CTP7:CTP26 CJT7:CJT26 BZX7:BZX26 BQB7:BQB26 BGF7:BGF26 AWJ7:AWJ26 AMN7:AMN26 ACR7:ACR26 SV7:SV26">
      <formula1>$B$109:$B$116</formula1>
    </dataValidation>
    <dataValidation type="list" allowBlank="1" showInputMessage="1" showErrorMessage="1" sqref="E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E65369 IY65369 SU65369 ACQ65369 AMM65369 AWI65369 BGE65369 BQA65369 BZW65369 CJS65369 CTO65369 DDK65369 DNG65369 DXC65369 EGY65369 EQU65369 FAQ65369 FKM65369 FUI65369 GEE65369 GOA65369 GXW65369 HHS65369 HRO65369 IBK65369 ILG65369 IVC65369 JEY65369 JOU65369 JYQ65369 KIM65369 KSI65369 LCE65369 LMA65369 LVW65369 MFS65369 MPO65369 MZK65369 NJG65369 NTC65369 OCY65369 OMU65369 OWQ65369 PGM65369 PQI65369 QAE65369 QKA65369 QTW65369 RDS65369 RNO65369 RXK65369 SHG65369 SRC65369 TAY65369 TKU65369 TUQ65369 UEM65369 UOI65369 UYE65369 VIA65369 VRW65369 WBS65369 WLO65369 WVK65369 E130905 IY130905 SU130905 ACQ130905 AMM130905 AWI130905 BGE130905 BQA130905 BZW130905 CJS130905 CTO130905 DDK130905 DNG130905 DXC130905 EGY130905 EQU130905 FAQ130905 FKM130905 FUI130905 GEE130905 GOA130905 GXW130905 HHS130905 HRO130905 IBK130905 ILG130905 IVC130905 JEY130905 JOU130905 JYQ130905 KIM130905 KSI130905 LCE130905 LMA130905 LVW130905 MFS130905 MPO130905 MZK130905 NJG130905 NTC130905 OCY130905 OMU130905 OWQ130905 PGM130905 PQI130905 QAE130905 QKA130905 QTW130905 RDS130905 RNO130905 RXK130905 SHG130905 SRC130905 TAY130905 TKU130905 TUQ130905 UEM130905 UOI130905 UYE130905 VIA130905 VRW130905 WBS130905 WLO130905 WVK130905 E196441 IY196441 SU196441 ACQ196441 AMM196441 AWI196441 BGE196441 BQA196441 BZW196441 CJS196441 CTO196441 DDK196441 DNG196441 DXC196441 EGY196441 EQU196441 FAQ196441 FKM196441 FUI196441 GEE196441 GOA196441 GXW196441 HHS196441 HRO196441 IBK196441 ILG196441 IVC196441 JEY196441 JOU196441 JYQ196441 KIM196441 KSI196441 LCE196441 LMA196441 LVW196441 MFS196441 MPO196441 MZK196441 NJG196441 NTC196441 OCY196441 OMU196441 OWQ196441 PGM196441 PQI196441 QAE196441 QKA196441 QTW196441 RDS196441 RNO196441 RXK196441 SHG196441 SRC196441 TAY196441 TKU196441 TUQ196441 UEM196441 UOI196441 UYE196441 VIA196441 VRW196441 WBS196441 WLO196441 WVK196441 E261977 IY261977 SU261977 ACQ261977 AMM261977 AWI261977 BGE261977 BQA261977 BZW261977 CJS261977 CTO261977 DDK261977 DNG261977 DXC261977 EGY261977 EQU261977 FAQ261977 FKM261977 FUI261977 GEE261977 GOA261977 GXW261977 HHS261977 HRO261977 IBK261977 ILG261977 IVC261977 JEY261977 JOU261977 JYQ261977 KIM261977 KSI261977 LCE261977 LMA261977 LVW261977 MFS261977 MPO261977 MZK261977 NJG261977 NTC261977 OCY261977 OMU261977 OWQ261977 PGM261977 PQI261977 QAE261977 QKA261977 QTW261977 RDS261977 RNO261977 RXK261977 SHG261977 SRC261977 TAY261977 TKU261977 TUQ261977 UEM261977 UOI261977 UYE261977 VIA261977 VRW261977 WBS261977 WLO261977 WVK261977 E327513 IY327513 SU327513 ACQ327513 AMM327513 AWI327513 BGE327513 BQA327513 BZW327513 CJS327513 CTO327513 DDK327513 DNG327513 DXC327513 EGY327513 EQU327513 FAQ327513 FKM327513 FUI327513 GEE327513 GOA327513 GXW327513 HHS327513 HRO327513 IBK327513 ILG327513 IVC327513 JEY327513 JOU327513 JYQ327513 KIM327513 KSI327513 LCE327513 LMA327513 LVW327513 MFS327513 MPO327513 MZK327513 NJG327513 NTC327513 OCY327513 OMU327513 OWQ327513 PGM327513 PQI327513 QAE327513 QKA327513 QTW327513 RDS327513 RNO327513 RXK327513 SHG327513 SRC327513 TAY327513 TKU327513 TUQ327513 UEM327513 UOI327513 UYE327513 VIA327513 VRW327513 WBS327513 WLO327513 WVK327513 E393049 IY393049 SU393049 ACQ393049 AMM393049 AWI393049 BGE393049 BQA393049 BZW393049 CJS393049 CTO393049 DDK393049 DNG393049 DXC393049 EGY393049 EQU393049 FAQ393049 FKM393049 FUI393049 GEE393049 GOA393049 GXW393049 HHS393049 HRO393049 IBK393049 ILG393049 IVC393049 JEY393049 JOU393049 JYQ393049 KIM393049 KSI393049 LCE393049 LMA393049 LVW393049 MFS393049 MPO393049 MZK393049 NJG393049 NTC393049 OCY393049 OMU393049 OWQ393049 PGM393049 PQI393049 QAE393049 QKA393049 QTW393049 RDS393049 RNO393049 RXK393049 SHG393049 SRC393049 TAY393049 TKU393049 TUQ393049 UEM393049 UOI393049 UYE393049 VIA393049 VRW393049 WBS393049 WLO393049 WVK393049 E458585 IY458585 SU458585 ACQ458585 AMM458585 AWI458585 BGE458585 BQA458585 BZW458585 CJS458585 CTO458585 DDK458585 DNG458585 DXC458585 EGY458585 EQU458585 FAQ458585 FKM458585 FUI458585 GEE458585 GOA458585 GXW458585 HHS458585 HRO458585 IBK458585 ILG458585 IVC458585 JEY458585 JOU458585 JYQ458585 KIM458585 KSI458585 LCE458585 LMA458585 LVW458585 MFS458585 MPO458585 MZK458585 NJG458585 NTC458585 OCY458585 OMU458585 OWQ458585 PGM458585 PQI458585 QAE458585 QKA458585 QTW458585 RDS458585 RNO458585 RXK458585 SHG458585 SRC458585 TAY458585 TKU458585 TUQ458585 UEM458585 UOI458585 UYE458585 VIA458585 VRW458585 WBS458585 WLO458585 WVK458585 E524121 IY524121 SU524121 ACQ524121 AMM524121 AWI524121 BGE524121 BQA524121 BZW524121 CJS524121 CTO524121 DDK524121 DNG524121 DXC524121 EGY524121 EQU524121 FAQ524121 FKM524121 FUI524121 GEE524121 GOA524121 GXW524121 HHS524121 HRO524121 IBK524121 ILG524121 IVC524121 JEY524121 JOU524121 JYQ524121 KIM524121 KSI524121 LCE524121 LMA524121 LVW524121 MFS524121 MPO524121 MZK524121 NJG524121 NTC524121 OCY524121 OMU524121 OWQ524121 PGM524121 PQI524121 QAE524121 QKA524121 QTW524121 RDS524121 RNO524121 RXK524121 SHG524121 SRC524121 TAY524121 TKU524121 TUQ524121 UEM524121 UOI524121 UYE524121 VIA524121 VRW524121 WBS524121 WLO524121 WVK524121 E589657 IY589657 SU589657 ACQ589657 AMM589657 AWI589657 BGE589657 BQA589657 BZW589657 CJS589657 CTO589657 DDK589657 DNG589657 DXC589657 EGY589657 EQU589657 FAQ589657 FKM589657 FUI589657 GEE589657 GOA589657 GXW589657 HHS589657 HRO589657 IBK589657 ILG589657 IVC589657 JEY589657 JOU589657 JYQ589657 KIM589657 KSI589657 LCE589657 LMA589657 LVW589657 MFS589657 MPO589657 MZK589657 NJG589657 NTC589657 OCY589657 OMU589657 OWQ589657 PGM589657 PQI589657 QAE589657 QKA589657 QTW589657 RDS589657 RNO589657 RXK589657 SHG589657 SRC589657 TAY589657 TKU589657 TUQ589657 UEM589657 UOI589657 UYE589657 VIA589657 VRW589657 WBS589657 WLO589657 WVK589657 E655193 IY655193 SU655193 ACQ655193 AMM655193 AWI655193 BGE655193 BQA655193 BZW655193 CJS655193 CTO655193 DDK655193 DNG655193 DXC655193 EGY655193 EQU655193 FAQ655193 FKM655193 FUI655193 GEE655193 GOA655193 GXW655193 HHS655193 HRO655193 IBK655193 ILG655193 IVC655193 JEY655193 JOU655193 JYQ655193 KIM655193 KSI655193 LCE655193 LMA655193 LVW655193 MFS655193 MPO655193 MZK655193 NJG655193 NTC655193 OCY655193 OMU655193 OWQ655193 PGM655193 PQI655193 QAE655193 QKA655193 QTW655193 RDS655193 RNO655193 RXK655193 SHG655193 SRC655193 TAY655193 TKU655193 TUQ655193 UEM655193 UOI655193 UYE655193 VIA655193 VRW655193 WBS655193 WLO655193 WVK655193 E720729 IY720729 SU720729 ACQ720729 AMM720729 AWI720729 BGE720729 BQA720729 BZW720729 CJS720729 CTO720729 DDK720729 DNG720729 DXC720729 EGY720729 EQU720729 FAQ720729 FKM720729 FUI720729 GEE720729 GOA720729 GXW720729 HHS720729 HRO720729 IBK720729 ILG720729 IVC720729 JEY720729 JOU720729 JYQ720729 KIM720729 KSI720729 LCE720729 LMA720729 LVW720729 MFS720729 MPO720729 MZK720729 NJG720729 NTC720729 OCY720729 OMU720729 OWQ720729 PGM720729 PQI720729 QAE720729 QKA720729 QTW720729 RDS720729 RNO720729 RXK720729 SHG720729 SRC720729 TAY720729 TKU720729 TUQ720729 UEM720729 UOI720729 UYE720729 VIA720729 VRW720729 WBS720729 WLO720729 WVK720729 E786265 IY786265 SU786265 ACQ786265 AMM786265 AWI786265 BGE786265 BQA786265 BZW786265 CJS786265 CTO786265 DDK786265 DNG786265 DXC786265 EGY786265 EQU786265 FAQ786265 FKM786265 FUI786265 GEE786265 GOA786265 GXW786265 HHS786265 HRO786265 IBK786265 ILG786265 IVC786265 JEY786265 JOU786265 JYQ786265 KIM786265 KSI786265 LCE786265 LMA786265 LVW786265 MFS786265 MPO786265 MZK786265 NJG786265 NTC786265 OCY786265 OMU786265 OWQ786265 PGM786265 PQI786265 QAE786265 QKA786265 QTW786265 RDS786265 RNO786265 RXK786265 SHG786265 SRC786265 TAY786265 TKU786265 TUQ786265 UEM786265 UOI786265 UYE786265 VIA786265 VRW786265 WBS786265 WLO786265 WVK786265 E851801 IY851801 SU851801 ACQ851801 AMM851801 AWI851801 BGE851801 BQA851801 BZW851801 CJS851801 CTO851801 DDK851801 DNG851801 DXC851801 EGY851801 EQU851801 FAQ851801 FKM851801 FUI851801 GEE851801 GOA851801 GXW851801 HHS851801 HRO851801 IBK851801 ILG851801 IVC851801 JEY851801 JOU851801 JYQ851801 KIM851801 KSI851801 LCE851801 LMA851801 LVW851801 MFS851801 MPO851801 MZK851801 NJG851801 NTC851801 OCY851801 OMU851801 OWQ851801 PGM851801 PQI851801 QAE851801 QKA851801 QTW851801 RDS851801 RNO851801 RXK851801 SHG851801 SRC851801 TAY851801 TKU851801 TUQ851801 UEM851801 UOI851801 UYE851801 VIA851801 VRW851801 WBS851801 WLO851801 WVK851801 E917337 IY917337 SU917337 ACQ917337 AMM917337 AWI917337 BGE917337 BQA917337 BZW917337 CJS917337 CTO917337 DDK917337 DNG917337 DXC917337 EGY917337 EQU917337 FAQ917337 FKM917337 FUI917337 GEE917337 GOA917337 GXW917337 HHS917337 HRO917337 IBK917337 ILG917337 IVC917337 JEY917337 JOU917337 JYQ917337 KIM917337 KSI917337 LCE917337 LMA917337 LVW917337 MFS917337 MPO917337 MZK917337 NJG917337 NTC917337 OCY917337 OMU917337 OWQ917337 PGM917337 PQI917337 QAE917337 QKA917337 QTW917337 RDS917337 RNO917337 RXK917337 SHG917337 SRC917337 TAY917337 TKU917337 TUQ917337 UEM917337 UOI917337 UYE917337 VIA917337 VRW917337 WBS917337 WLO917337 WVK917337 E982873 IY982873 SU982873 ACQ982873 AMM982873 AWI982873 BGE982873 BQA982873 BZW982873 CJS982873 CTO982873 DDK982873 DNG982873 DXC982873 EGY982873 EQU982873 FAQ982873 FKM982873 FUI982873 GEE982873 GOA982873 GXW982873 HHS982873 HRO982873 IBK982873 ILG982873 IVC982873 JEY982873 JOU982873 JYQ982873 KIM982873 KSI982873 LCE982873 LMA982873 LVW982873 MFS982873 MPO982873 MZK982873 NJG982873 NTC982873 OCY982873 OMU982873 OWQ982873 PGM982873 PQI982873 QAE982873 QKA982873 QTW982873 RDS982873 RNO982873 RXK982873 SHG982873 SRC982873 TAY982873 TKU982873 TUQ982873 UEM982873 UOI982873 UYE982873 VIA982873 VRW982873 WBS982873 WLO982873 WVK982873">
      <formula1>$A$95:$A$96</formula1>
    </dataValidation>
    <dataValidation type="textLength" operator="equal" allowBlank="1" showInputMessage="1" showErrorMessage="1" sqref="D50:D59 WVJ983051:WVJ983070 WLN983051:WLN983070 WBR983051:WBR983070 VRV983051:VRV983070 VHZ983051:VHZ983070 UYD983051:UYD983070 UOH983051:UOH983070 UEL983051:UEL983070 TUP983051:TUP983070 TKT983051:TKT983070 TAX983051:TAX983070 SRB983051:SRB983070 SHF983051:SHF983070 RXJ983051:RXJ983070 RNN983051:RNN983070 RDR983051:RDR983070 QTV983051:QTV983070 QJZ983051:QJZ983070 QAD983051:QAD983070 PQH983051:PQH983070 PGL983051:PGL983070 OWP983051:OWP983070 OMT983051:OMT983070 OCX983051:OCX983070 NTB983051:NTB983070 NJF983051:NJF983070 MZJ983051:MZJ983070 MPN983051:MPN983070 MFR983051:MFR983070 LVV983051:LVV983070 LLZ983051:LLZ983070 LCD983051:LCD983070 KSH983051:KSH983070 KIL983051:KIL983070 JYP983051:JYP983070 JOT983051:JOT983070 JEX983051:JEX983070 IVB983051:IVB983070 ILF983051:ILF983070 IBJ983051:IBJ983070 HRN983051:HRN983070 HHR983051:HHR983070 GXV983051:GXV983070 GNZ983051:GNZ983070 GED983051:GED983070 FUH983051:FUH983070 FKL983051:FKL983070 FAP983051:FAP983070 EQT983051:EQT983070 EGX983051:EGX983070 DXB983051:DXB983070 DNF983051:DNF983070 DDJ983051:DDJ983070 CTN983051:CTN983070 CJR983051:CJR983070 BZV983051:BZV983070 BPZ983051:BPZ983070 BGD983051:BGD983070 AWH983051:AWH983070 AML983051:AML983070 ACP983051:ACP983070 ST983051:ST983070 IX983051:IX983070 D983051:D983070 WVJ917515:WVJ917534 WLN917515:WLN917534 WBR917515:WBR917534 VRV917515:VRV917534 VHZ917515:VHZ917534 UYD917515:UYD917534 UOH917515:UOH917534 UEL917515:UEL917534 TUP917515:TUP917534 TKT917515:TKT917534 TAX917515:TAX917534 SRB917515:SRB917534 SHF917515:SHF917534 RXJ917515:RXJ917534 RNN917515:RNN917534 RDR917515:RDR917534 QTV917515:QTV917534 QJZ917515:QJZ917534 QAD917515:QAD917534 PQH917515:PQH917534 PGL917515:PGL917534 OWP917515:OWP917534 OMT917515:OMT917534 OCX917515:OCX917534 NTB917515:NTB917534 NJF917515:NJF917534 MZJ917515:MZJ917534 MPN917515:MPN917534 MFR917515:MFR917534 LVV917515:LVV917534 LLZ917515:LLZ917534 LCD917515:LCD917534 KSH917515:KSH917534 KIL917515:KIL917534 JYP917515:JYP917534 JOT917515:JOT917534 JEX917515:JEX917534 IVB917515:IVB917534 ILF917515:ILF917534 IBJ917515:IBJ917534 HRN917515:HRN917534 HHR917515:HHR917534 GXV917515:GXV917534 GNZ917515:GNZ917534 GED917515:GED917534 FUH917515:FUH917534 FKL917515:FKL917534 FAP917515:FAP917534 EQT917515:EQT917534 EGX917515:EGX917534 DXB917515:DXB917534 DNF917515:DNF917534 DDJ917515:DDJ917534 CTN917515:CTN917534 CJR917515:CJR917534 BZV917515:BZV917534 BPZ917515:BPZ917534 BGD917515:BGD917534 AWH917515:AWH917534 AML917515:AML917534 ACP917515:ACP917534 ST917515:ST917534 IX917515:IX917534 D917515:D917534 WVJ851979:WVJ851998 WLN851979:WLN851998 WBR851979:WBR851998 VRV851979:VRV851998 VHZ851979:VHZ851998 UYD851979:UYD851998 UOH851979:UOH851998 UEL851979:UEL851998 TUP851979:TUP851998 TKT851979:TKT851998 TAX851979:TAX851998 SRB851979:SRB851998 SHF851979:SHF851998 RXJ851979:RXJ851998 RNN851979:RNN851998 RDR851979:RDR851998 QTV851979:QTV851998 QJZ851979:QJZ851998 QAD851979:QAD851998 PQH851979:PQH851998 PGL851979:PGL851998 OWP851979:OWP851998 OMT851979:OMT851998 OCX851979:OCX851998 NTB851979:NTB851998 NJF851979:NJF851998 MZJ851979:MZJ851998 MPN851979:MPN851998 MFR851979:MFR851998 LVV851979:LVV851998 LLZ851979:LLZ851998 LCD851979:LCD851998 KSH851979:KSH851998 KIL851979:KIL851998 JYP851979:JYP851998 JOT851979:JOT851998 JEX851979:JEX851998 IVB851979:IVB851998 ILF851979:ILF851998 IBJ851979:IBJ851998 HRN851979:HRN851998 HHR851979:HHR851998 GXV851979:GXV851998 GNZ851979:GNZ851998 GED851979:GED851998 FUH851979:FUH851998 FKL851979:FKL851998 FAP851979:FAP851998 EQT851979:EQT851998 EGX851979:EGX851998 DXB851979:DXB851998 DNF851979:DNF851998 DDJ851979:DDJ851998 CTN851979:CTN851998 CJR851979:CJR851998 BZV851979:BZV851998 BPZ851979:BPZ851998 BGD851979:BGD851998 AWH851979:AWH851998 AML851979:AML851998 ACP851979:ACP851998 ST851979:ST851998 IX851979:IX851998 D851979:D851998 WVJ786443:WVJ786462 WLN786443:WLN786462 WBR786443:WBR786462 VRV786443:VRV786462 VHZ786443:VHZ786462 UYD786443:UYD786462 UOH786443:UOH786462 UEL786443:UEL786462 TUP786443:TUP786462 TKT786443:TKT786462 TAX786443:TAX786462 SRB786443:SRB786462 SHF786443:SHF786462 RXJ786443:RXJ786462 RNN786443:RNN786462 RDR786443:RDR786462 QTV786443:QTV786462 QJZ786443:QJZ786462 QAD786443:QAD786462 PQH786443:PQH786462 PGL786443:PGL786462 OWP786443:OWP786462 OMT786443:OMT786462 OCX786443:OCX786462 NTB786443:NTB786462 NJF786443:NJF786462 MZJ786443:MZJ786462 MPN786443:MPN786462 MFR786443:MFR786462 LVV786443:LVV786462 LLZ786443:LLZ786462 LCD786443:LCD786462 KSH786443:KSH786462 KIL786443:KIL786462 JYP786443:JYP786462 JOT786443:JOT786462 JEX786443:JEX786462 IVB786443:IVB786462 ILF786443:ILF786462 IBJ786443:IBJ786462 HRN786443:HRN786462 HHR786443:HHR786462 GXV786443:GXV786462 GNZ786443:GNZ786462 GED786443:GED786462 FUH786443:FUH786462 FKL786443:FKL786462 FAP786443:FAP786462 EQT786443:EQT786462 EGX786443:EGX786462 DXB786443:DXB786462 DNF786443:DNF786462 DDJ786443:DDJ786462 CTN786443:CTN786462 CJR786443:CJR786462 BZV786443:BZV786462 BPZ786443:BPZ786462 BGD786443:BGD786462 AWH786443:AWH786462 AML786443:AML786462 ACP786443:ACP786462 ST786443:ST786462 IX786443:IX786462 D786443:D786462 WVJ720907:WVJ720926 WLN720907:WLN720926 WBR720907:WBR720926 VRV720907:VRV720926 VHZ720907:VHZ720926 UYD720907:UYD720926 UOH720907:UOH720926 UEL720907:UEL720926 TUP720907:TUP720926 TKT720907:TKT720926 TAX720907:TAX720926 SRB720907:SRB720926 SHF720907:SHF720926 RXJ720907:RXJ720926 RNN720907:RNN720926 RDR720907:RDR720926 QTV720907:QTV720926 QJZ720907:QJZ720926 QAD720907:QAD720926 PQH720907:PQH720926 PGL720907:PGL720926 OWP720907:OWP720926 OMT720907:OMT720926 OCX720907:OCX720926 NTB720907:NTB720926 NJF720907:NJF720926 MZJ720907:MZJ720926 MPN720907:MPN720926 MFR720907:MFR720926 LVV720907:LVV720926 LLZ720907:LLZ720926 LCD720907:LCD720926 KSH720907:KSH720926 KIL720907:KIL720926 JYP720907:JYP720926 JOT720907:JOT720926 JEX720907:JEX720926 IVB720907:IVB720926 ILF720907:ILF720926 IBJ720907:IBJ720926 HRN720907:HRN720926 HHR720907:HHR720926 GXV720907:GXV720926 GNZ720907:GNZ720926 GED720907:GED720926 FUH720907:FUH720926 FKL720907:FKL720926 FAP720907:FAP720926 EQT720907:EQT720926 EGX720907:EGX720926 DXB720907:DXB720926 DNF720907:DNF720926 DDJ720907:DDJ720926 CTN720907:CTN720926 CJR720907:CJR720926 BZV720907:BZV720926 BPZ720907:BPZ720926 BGD720907:BGD720926 AWH720907:AWH720926 AML720907:AML720926 ACP720907:ACP720926 ST720907:ST720926 IX720907:IX720926 D720907:D720926 WVJ655371:WVJ655390 WLN655371:WLN655390 WBR655371:WBR655390 VRV655371:VRV655390 VHZ655371:VHZ655390 UYD655371:UYD655390 UOH655371:UOH655390 UEL655371:UEL655390 TUP655371:TUP655390 TKT655371:TKT655390 TAX655371:TAX655390 SRB655371:SRB655390 SHF655371:SHF655390 RXJ655371:RXJ655390 RNN655371:RNN655390 RDR655371:RDR655390 QTV655371:QTV655390 QJZ655371:QJZ655390 QAD655371:QAD655390 PQH655371:PQH655390 PGL655371:PGL655390 OWP655371:OWP655390 OMT655371:OMT655390 OCX655371:OCX655390 NTB655371:NTB655390 NJF655371:NJF655390 MZJ655371:MZJ655390 MPN655371:MPN655390 MFR655371:MFR655390 LVV655371:LVV655390 LLZ655371:LLZ655390 LCD655371:LCD655390 KSH655371:KSH655390 KIL655371:KIL655390 JYP655371:JYP655390 JOT655371:JOT655390 JEX655371:JEX655390 IVB655371:IVB655390 ILF655371:ILF655390 IBJ655371:IBJ655390 HRN655371:HRN655390 HHR655371:HHR655390 GXV655371:GXV655390 GNZ655371:GNZ655390 GED655371:GED655390 FUH655371:FUH655390 FKL655371:FKL655390 FAP655371:FAP655390 EQT655371:EQT655390 EGX655371:EGX655390 DXB655371:DXB655390 DNF655371:DNF655390 DDJ655371:DDJ655390 CTN655371:CTN655390 CJR655371:CJR655390 BZV655371:BZV655390 BPZ655371:BPZ655390 BGD655371:BGD655390 AWH655371:AWH655390 AML655371:AML655390 ACP655371:ACP655390 ST655371:ST655390 IX655371:IX655390 D655371:D655390 WVJ589835:WVJ589854 WLN589835:WLN589854 WBR589835:WBR589854 VRV589835:VRV589854 VHZ589835:VHZ589854 UYD589835:UYD589854 UOH589835:UOH589854 UEL589835:UEL589854 TUP589835:TUP589854 TKT589835:TKT589854 TAX589835:TAX589854 SRB589835:SRB589854 SHF589835:SHF589854 RXJ589835:RXJ589854 RNN589835:RNN589854 RDR589835:RDR589854 QTV589835:QTV589854 QJZ589835:QJZ589854 QAD589835:QAD589854 PQH589835:PQH589854 PGL589835:PGL589854 OWP589835:OWP589854 OMT589835:OMT589854 OCX589835:OCX589854 NTB589835:NTB589854 NJF589835:NJF589854 MZJ589835:MZJ589854 MPN589835:MPN589854 MFR589835:MFR589854 LVV589835:LVV589854 LLZ589835:LLZ589854 LCD589835:LCD589854 KSH589835:KSH589854 KIL589835:KIL589854 JYP589835:JYP589854 JOT589835:JOT589854 JEX589835:JEX589854 IVB589835:IVB589854 ILF589835:ILF589854 IBJ589835:IBJ589854 HRN589835:HRN589854 HHR589835:HHR589854 GXV589835:GXV589854 GNZ589835:GNZ589854 GED589835:GED589854 FUH589835:FUH589854 FKL589835:FKL589854 FAP589835:FAP589854 EQT589835:EQT589854 EGX589835:EGX589854 DXB589835:DXB589854 DNF589835:DNF589854 DDJ589835:DDJ589854 CTN589835:CTN589854 CJR589835:CJR589854 BZV589835:BZV589854 BPZ589835:BPZ589854 BGD589835:BGD589854 AWH589835:AWH589854 AML589835:AML589854 ACP589835:ACP589854 ST589835:ST589854 IX589835:IX589854 D589835:D589854 WVJ524299:WVJ524318 WLN524299:WLN524318 WBR524299:WBR524318 VRV524299:VRV524318 VHZ524299:VHZ524318 UYD524299:UYD524318 UOH524299:UOH524318 UEL524299:UEL524318 TUP524299:TUP524318 TKT524299:TKT524318 TAX524299:TAX524318 SRB524299:SRB524318 SHF524299:SHF524318 RXJ524299:RXJ524318 RNN524299:RNN524318 RDR524299:RDR524318 QTV524299:QTV524318 QJZ524299:QJZ524318 QAD524299:QAD524318 PQH524299:PQH524318 PGL524299:PGL524318 OWP524299:OWP524318 OMT524299:OMT524318 OCX524299:OCX524318 NTB524299:NTB524318 NJF524299:NJF524318 MZJ524299:MZJ524318 MPN524299:MPN524318 MFR524299:MFR524318 LVV524299:LVV524318 LLZ524299:LLZ524318 LCD524299:LCD524318 KSH524299:KSH524318 KIL524299:KIL524318 JYP524299:JYP524318 JOT524299:JOT524318 JEX524299:JEX524318 IVB524299:IVB524318 ILF524299:ILF524318 IBJ524299:IBJ524318 HRN524299:HRN524318 HHR524299:HHR524318 GXV524299:GXV524318 GNZ524299:GNZ524318 GED524299:GED524318 FUH524299:FUH524318 FKL524299:FKL524318 FAP524299:FAP524318 EQT524299:EQT524318 EGX524299:EGX524318 DXB524299:DXB524318 DNF524299:DNF524318 DDJ524299:DDJ524318 CTN524299:CTN524318 CJR524299:CJR524318 BZV524299:BZV524318 BPZ524299:BPZ524318 BGD524299:BGD524318 AWH524299:AWH524318 AML524299:AML524318 ACP524299:ACP524318 ST524299:ST524318 IX524299:IX524318 D524299:D524318 WVJ458763:WVJ458782 WLN458763:WLN458782 WBR458763:WBR458782 VRV458763:VRV458782 VHZ458763:VHZ458782 UYD458763:UYD458782 UOH458763:UOH458782 UEL458763:UEL458782 TUP458763:TUP458782 TKT458763:TKT458782 TAX458763:TAX458782 SRB458763:SRB458782 SHF458763:SHF458782 RXJ458763:RXJ458782 RNN458763:RNN458782 RDR458763:RDR458782 QTV458763:QTV458782 QJZ458763:QJZ458782 QAD458763:QAD458782 PQH458763:PQH458782 PGL458763:PGL458782 OWP458763:OWP458782 OMT458763:OMT458782 OCX458763:OCX458782 NTB458763:NTB458782 NJF458763:NJF458782 MZJ458763:MZJ458782 MPN458763:MPN458782 MFR458763:MFR458782 LVV458763:LVV458782 LLZ458763:LLZ458782 LCD458763:LCD458782 KSH458763:KSH458782 KIL458763:KIL458782 JYP458763:JYP458782 JOT458763:JOT458782 JEX458763:JEX458782 IVB458763:IVB458782 ILF458763:ILF458782 IBJ458763:IBJ458782 HRN458763:HRN458782 HHR458763:HHR458782 GXV458763:GXV458782 GNZ458763:GNZ458782 GED458763:GED458782 FUH458763:FUH458782 FKL458763:FKL458782 FAP458763:FAP458782 EQT458763:EQT458782 EGX458763:EGX458782 DXB458763:DXB458782 DNF458763:DNF458782 DDJ458763:DDJ458782 CTN458763:CTN458782 CJR458763:CJR458782 BZV458763:BZV458782 BPZ458763:BPZ458782 BGD458763:BGD458782 AWH458763:AWH458782 AML458763:AML458782 ACP458763:ACP458782 ST458763:ST458782 IX458763:IX458782 D458763:D458782 WVJ393227:WVJ393246 WLN393227:WLN393246 WBR393227:WBR393246 VRV393227:VRV393246 VHZ393227:VHZ393246 UYD393227:UYD393246 UOH393227:UOH393246 UEL393227:UEL393246 TUP393227:TUP393246 TKT393227:TKT393246 TAX393227:TAX393246 SRB393227:SRB393246 SHF393227:SHF393246 RXJ393227:RXJ393246 RNN393227:RNN393246 RDR393227:RDR393246 QTV393227:QTV393246 QJZ393227:QJZ393246 QAD393227:QAD393246 PQH393227:PQH393246 PGL393227:PGL393246 OWP393227:OWP393246 OMT393227:OMT393246 OCX393227:OCX393246 NTB393227:NTB393246 NJF393227:NJF393246 MZJ393227:MZJ393246 MPN393227:MPN393246 MFR393227:MFR393246 LVV393227:LVV393246 LLZ393227:LLZ393246 LCD393227:LCD393246 KSH393227:KSH393246 KIL393227:KIL393246 JYP393227:JYP393246 JOT393227:JOT393246 JEX393227:JEX393246 IVB393227:IVB393246 ILF393227:ILF393246 IBJ393227:IBJ393246 HRN393227:HRN393246 HHR393227:HHR393246 GXV393227:GXV393246 GNZ393227:GNZ393246 GED393227:GED393246 FUH393227:FUH393246 FKL393227:FKL393246 FAP393227:FAP393246 EQT393227:EQT393246 EGX393227:EGX393246 DXB393227:DXB393246 DNF393227:DNF393246 DDJ393227:DDJ393246 CTN393227:CTN393246 CJR393227:CJR393246 BZV393227:BZV393246 BPZ393227:BPZ393246 BGD393227:BGD393246 AWH393227:AWH393246 AML393227:AML393246 ACP393227:ACP393246 ST393227:ST393246 IX393227:IX393246 D393227:D393246 WVJ327691:WVJ327710 WLN327691:WLN327710 WBR327691:WBR327710 VRV327691:VRV327710 VHZ327691:VHZ327710 UYD327691:UYD327710 UOH327691:UOH327710 UEL327691:UEL327710 TUP327691:TUP327710 TKT327691:TKT327710 TAX327691:TAX327710 SRB327691:SRB327710 SHF327691:SHF327710 RXJ327691:RXJ327710 RNN327691:RNN327710 RDR327691:RDR327710 QTV327691:QTV327710 QJZ327691:QJZ327710 QAD327691:QAD327710 PQH327691:PQH327710 PGL327691:PGL327710 OWP327691:OWP327710 OMT327691:OMT327710 OCX327691:OCX327710 NTB327691:NTB327710 NJF327691:NJF327710 MZJ327691:MZJ327710 MPN327691:MPN327710 MFR327691:MFR327710 LVV327691:LVV327710 LLZ327691:LLZ327710 LCD327691:LCD327710 KSH327691:KSH327710 KIL327691:KIL327710 JYP327691:JYP327710 JOT327691:JOT327710 JEX327691:JEX327710 IVB327691:IVB327710 ILF327691:ILF327710 IBJ327691:IBJ327710 HRN327691:HRN327710 HHR327691:HHR327710 GXV327691:GXV327710 GNZ327691:GNZ327710 GED327691:GED327710 FUH327691:FUH327710 FKL327691:FKL327710 FAP327691:FAP327710 EQT327691:EQT327710 EGX327691:EGX327710 DXB327691:DXB327710 DNF327691:DNF327710 DDJ327691:DDJ327710 CTN327691:CTN327710 CJR327691:CJR327710 BZV327691:BZV327710 BPZ327691:BPZ327710 BGD327691:BGD327710 AWH327691:AWH327710 AML327691:AML327710 ACP327691:ACP327710 ST327691:ST327710 IX327691:IX327710 D327691:D327710 WVJ262155:WVJ262174 WLN262155:WLN262174 WBR262155:WBR262174 VRV262155:VRV262174 VHZ262155:VHZ262174 UYD262155:UYD262174 UOH262155:UOH262174 UEL262155:UEL262174 TUP262155:TUP262174 TKT262155:TKT262174 TAX262155:TAX262174 SRB262155:SRB262174 SHF262155:SHF262174 RXJ262155:RXJ262174 RNN262155:RNN262174 RDR262155:RDR262174 QTV262155:QTV262174 QJZ262155:QJZ262174 QAD262155:QAD262174 PQH262155:PQH262174 PGL262155:PGL262174 OWP262155:OWP262174 OMT262155:OMT262174 OCX262155:OCX262174 NTB262155:NTB262174 NJF262155:NJF262174 MZJ262155:MZJ262174 MPN262155:MPN262174 MFR262155:MFR262174 LVV262155:LVV262174 LLZ262155:LLZ262174 LCD262155:LCD262174 KSH262155:KSH262174 KIL262155:KIL262174 JYP262155:JYP262174 JOT262155:JOT262174 JEX262155:JEX262174 IVB262155:IVB262174 ILF262155:ILF262174 IBJ262155:IBJ262174 HRN262155:HRN262174 HHR262155:HHR262174 GXV262155:GXV262174 GNZ262155:GNZ262174 GED262155:GED262174 FUH262155:FUH262174 FKL262155:FKL262174 FAP262155:FAP262174 EQT262155:EQT262174 EGX262155:EGX262174 DXB262155:DXB262174 DNF262155:DNF262174 DDJ262155:DDJ262174 CTN262155:CTN262174 CJR262155:CJR262174 BZV262155:BZV262174 BPZ262155:BPZ262174 BGD262155:BGD262174 AWH262155:AWH262174 AML262155:AML262174 ACP262155:ACP262174 ST262155:ST262174 IX262155:IX262174 D262155:D262174 WVJ196619:WVJ196638 WLN196619:WLN196638 WBR196619:WBR196638 VRV196619:VRV196638 VHZ196619:VHZ196638 UYD196619:UYD196638 UOH196619:UOH196638 UEL196619:UEL196638 TUP196619:TUP196638 TKT196619:TKT196638 TAX196619:TAX196638 SRB196619:SRB196638 SHF196619:SHF196638 RXJ196619:RXJ196638 RNN196619:RNN196638 RDR196619:RDR196638 QTV196619:QTV196638 QJZ196619:QJZ196638 QAD196619:QAD196638 PQH196619:PQH196638 PGL196619:PGL196638 OWP196619:OWP196638 OMT196619:OMT196638 OCX196619:OCX196638 NTB196619:NTB196638 NJF196619:NJF196638 MZJ196619:MZJ196638 MPN196619:MPN196638 MFR196619:MFR196638 LVV196619:LVV196638 LLZ196619:LLZ196638 LCD196619:LCD196638 KSH196619:KSH196638 KIL196619:KIL196638 JYP196619:JYP196638 JOT196619:JOT196638 JEX196619:JEX196638 IVB196619:IVB196638 ILF196619:ILF196638 IBJ196619:IBJ196638 HRN196619:HRN196638 HHR196619:HHR196638 GXV196619:GXV196638 GNZ196619:GNZ196638 GED196619:GED196638 FUH196619:FUH196638 FKL196619:FKL196638 FAP196619:FAP196638 EQT196619:EQT196638 EGX196619:EGX196638 DXB196619:DXB196638 DNF196619:DNF196638 DDJ196619:DDJ196638 CTN196619:CTN196638 CJR196619:CJR196638 BZV196619:BZV196638 BPZ196619:BPZ196638 BGD196619:BGD196638 AWH196619:AWH196638 AML196619:AML196638 ACP196619:ACP196638 ST196619:ST196638 IX196619:IX196638 D196619:D196638 WVJ131083:WVJ131102 WLN131083:WLN131102 WBR131083:WBR131102 VRV131083:VRV131102 VHZ131083:VHZ131102 UYD131083:UYD131102 UOH131083:UOH131102 UEL131083:UEL131102 TUP131083:TUP131102 TKT131083:TKT131102 TAX131083:TAX131102 SRB131083:SRB131102 SHF131083:SHF131102 RXJ131083:RXJ131102 RNN131083:RNN131102 RDR131083:RDR131102 QTV131083:QTV131102 QJZ131083:QJZ131102 QAD131083:QAD131102 PQH131083:PQH131102 PGL131083:PGL131102 OWP131083:OWP131102 OMT131083:OMT131102 OCX131083:OCX131102 NTB131083:NTB131102 NJF131083:NJF131102 MZJ131083:MZJ131102 MPN131083:MPN131102 MFR131083:MFR131102 LVV131083:LVV131102 LLZ131083:LLZ131102 LCD131083:LCD131102 KSH131083:KSH131102 KIL131083:KIL131102 JYP131083:JYP131102 JOT131083:JOT131102 JEX131083:JEX131102 IVB131083:IVB131102 ILF131083:ILF131102 IBJ131083:IBJ131102 HRN131083:HRN131102 HHR131083:HHR131102 GXV131083:GXV131102 GNZ131083:GNZ131102 GED131083:GED131102 FUH131083:FUH131102 FKL131083:FKL131102 FAP131083:FAP131102 EQT131083:EQT131102 EGX131083:EGX131102 DXB131083:DXB131102 DNF131083:DNF131102 DDJ131083:DDJ131102 CTN131083:CTN131102 CJR131083:CJR131102 BZV131083:BZV131102 BPZ131083:BPZ131102 BGD131083:BGD131102 AWH131083:AWH131102 AML131083:AML131102 ACP131083:ACP131102 ST131083:ST131102 IX131083:IX131102 D131083:D131102 WVJ65547:WVJ65566 WLN65547:WLN65566 WBR65547:WBR65566 VRV65547:VRV65566 VHZ65547:VHZ65566 UYD65547:UYD65566 UOH65547:UOH65566 UEL65547:UEL65566 TUP65547:TUP65566 TKT65547:TKT65566 TAX65547:TAX65566 SRB65547:SRB65566 SHF65547:SHF65566 RXJ65547:RXJ65566 RNN65547:RNN65566 RDR65547:RDR65566 QTV65547:QTV65566 QJZ65547:QJZ65566 QAD65547:QAD65566 PQH65547:PQH65566 PGL65547:PGL65566 OWP65547:OWP65566 OMT65547:OMT65566 OCX65547:OCX65566 NTB65547:NTB65566 NJF65547:NJF65566 MZJ65547:MZJ65566 MPN65547:MPN65566 MFR65547:MFR65566 LVV65547:LVV65566 LLZ65547:LLZ65566 LCD65547:LCD65566 KSH65547:KSH65566 KIL65547:KIL65566 JYP65547:JYP65566 JOT65547:JOT65566 JEX65547:JEX65566 IVB65547:IVB65566 ILF65547:ILF65566 IBJ65547:IBJ65566 HRN65547:HRN65566 HHR65547:HHR65566 GXV65547:GXV65566 GNZ65547:GNZ65566 GED65547:GED65566 FUH65547:FUH65566 FKL65547:FKL65566 FAP65547:FAP65566 EQT65547:EQT65566 EGX65547:EGX65566 DXB65547:DXB65566 DNF65547:DNF65566 DDJ65547:DDJ65566 CTN65547:CTN65566 CJR65547:CJR65566 BZV65547:BZV65566 BPZ65547:BPZ65566 BGD65547:BGD65566 AWH65547:AWH65566 AML65547:AML65566 ACP65547:ACP65566 ST65547:ST65566 IX65547:IX65566 D65547:D65566 WVJ50:WVJ59 WLN50:WLN59 WBR50:WBR59 VRV50:VRV59 VHZ50:VHZ59 UYD50:UYD59 UOH50:UOH59 UEL50:UEL59 TUP50:TUP59 TKT50:TKT59 TAX50:TAX59 SRB50:SRB59 SHF50:SHF59 RXJ50:RXJ59 RNN50:RNN59 RDR50:RDR59 QTV50:QTV59 QJZ50:QJZ59 QAD50:QAD59 PQH50:PQH59 PGL50:PGL59 OWP50:OWP59 OMT50:OMT59 OCX50:OCX59 NTB50:NTB59 NJF50:NJF59 MZJ50:MZJ59 MPN50:MPN59 MFR50:MFR59 LVV50:LVV59 LLZ50:LLZ59 LCD50:LCD59 KSH50:KSH59 KIL50:KIL59 JYP50:JYP59 JOT50:JOT59 JEX50:JEX59 IVB50:IVB59 ILF50:ILF59 IBJ50:IBJ59 HRN50:HRN59 HHR50:HHR59 GXV50:GXV59 GNZ50:GNZ59 GED50:GED59 FUH50:FUH59 FKL50:FKL59 FAP50:FAP59 EQT50:EQT59 EGX50:EGX59 DXB50:DXB59 DNF50:DNF59 DDJ50:DDJ59 CTN50:CTN59 CJR50:CJR59 BZV50:BZV59 BPZ50:BPZ59 BGD50:BGD59 AWH50:AWH59 AML50:AML59 ACP50:ACP59 ST50:ST59 IX50:IX59">
      <formula1>$A$120</formula1>
    </dataValidation>
    <dataValidation type="textLength" operator="equal" allowBlank="1" showInputMessage="1" showErrorMessage="1" sqref="D28:D47 IX28:IX47 ST28:ST47 ACP28:ACP47 AML28:AML47 AWH28:AWH47 BGD28:BGD47 BPZ28:BPZ47 BZV28:BZV47 CJR28:CJR47 CTN28:CTN47 DDJ28:DDJ47 DNF28:DNF47 DXB28:DXB47 EGX28:EGX47 EQT28:EQT47 FAP28:FAP47 FKL28:FKL47 FUH28:FUH47 GED28:GED47 GNZ28:GNZ47 GXV28:GXV47 HHR28:HHR47 HRN28:HRN47 IBJ28:IBJ47 ILF28:ILF47 IVB28:IVB47 JEX28:JEX47 JOT28:JOT47 JYP28:JYP47 KIL28:KIL47 KSH28:KSH47 LCD28:LCD47 LLZ28:LLZ47 LVV28:LVV47 MFR28:MFR47 MPN28:MPN47 MZJ28:MZJ47 NJF28:NJF47 NTB28:NTB47 OCX28:OCX47 OMT28:OMT47 OWP28:OWP47 PGL28:PGL47 PQH28:PQH47 QAD28:QAD47 QJZ28:QJZ47 QTV28:QTV47 RDR28:RDR47 RNN28:RNN47 RXJ28:RXJ47 SHF28:SHF47 SRB28:SRB47 TAX28:TAX47 TKT28:TKT47 TUP28:TUP47 UEL28:UEL47 UOH28:UOH47 UYD28:UYD47 VHZ28:VHZ47 VRV28:VRV47 WBR28:WBR47 WLN28:WLN47 WVJ28:WVJ47 D65525:D65544 IX65525:IX65544 ST65525:ST65544 ACP65525:ACP65544 AML65525:AML65544 AWH65525:AWH65544 BGD65525:BGD65544 BPZ65525:BPZ65544 BZV65525:BZV65544 CJR65525:CJR65544 CTN65525:CTN65544 DDJ65525:DDJ65544 DNF65525:DNF65544 DXB65525:DXB65544 EGX65525:EGX65544 EQT65525:EQT65544 FAP65525:FAP65544 FKL65525:FKL65544 FUH65525:FUH65544 GED65525:GED65544 GNZ65525:GNZ65544 GXV65525:GXV65544 HHR65525:HHR65544 HRN65525:HRN65544 IBJ65525:IBJ65544 ILF65525:ILF65544 IVB65525:IVB65544 JEX65525:JEX65544 JOT65525:JOT65544 JYP65525:JYP65544 KIL65525:KIL65544 KSH65525:KSH65544 LCD65525:LCD65544 LLZ65525:LLZ65544 LVV65525:LVV65544 MFR65525:MFR65544 MPN65525:MPN65544 MZJ65525:MZJ65544 NJF65525:NJF65544 NTB65525:NTB65544 OCX65525:OCX65544 OMT65525:OMT65544 OWP65525:OWP65544 PGL65525:PGL65544 PQH65525:PQH65544 QAD65525:QAD65544 QJZ65525:QJZ65544 QTV65525:QTV65544 RDR65525:RDR65544 RNN65525:RNN65544 RXJ65525:RXJ65544 SHF65525:SHF65544 SRB65525:SRB65544 TAX65525:TAX65544 TKT65525:TKT65544 TUP65525:TUP65544 UEL65525:UEL65544 UOH65525:UOH65544 UYD65525:UYD65544 VHZ65525:VHZ65544 VRV65525:VRV65544 WBR65525:WBR65544 WLN65525:WLN65544 WVJ65525:WVJ65544 D131061:D131080 IX131061:IX131080 ST131061:ST131080 ACP131061:ACP131080 AML131061:AML131080 AWH131061:AWH131080 BGD131061:BGD131080 BPZ131061:BPZ131080 BZV131061:BZV131080 CJR131061:CJR131080 CTN131061:CTN131080 DDJ131061:DDJ131080 DNF131061:DNF131080 DXB131061:DXB131080 EGX131061:EGX131080 EQT131061:EQT131080 FAP131061:FAP131080 FKL131061:FKL131080 FUH131061:FUH131080 GED131061:GED131080 GNZ131061:GNZ131080 GXV131061:GXV131080 HHR131061:HHR131080 HRN131061:HRN131080 IBJ131061:IBJ131080 ILF131061:ILF131080 IVB131061:IVB131080 JEX131061:JEX131080 JOT131061:JOT131080 JYP131061:JYP131080 KIL131061:KIL131080 KSH131061:KSH131080 LCD131061:LCD131080 LLZ131061:LLZ131080 LVV131061:LVV131080 MFR131061:MFR131080 MPN131061:MPN131080 MZJ131061:MZJ131080 NJF131061:NJF131080 NTB131061:NTB131080 OCX131061:OCX131080 OMT131061:OMT131080 OWP131061:OWP131080 PGL131061:PGL131080 PQH131061:PQH131080 QAD131061:QAD131080 QJZ131061:QJZ131080 QTV131061:QTV131080 RDR131061:RDR131080 RNN131061:RNN131080 RXJ131061:RXJ131080 SHF131061:SHF131080 SRB131061:SRB131080 TAX131061:TAX131080 TKT131061:TKT131080 TUP131061:TUP131080 UEL131061:UEL131080 UOH131061:UOH131080 UYD131061:UYD131080 VHZ131061:VHZ131080 VRV131061:VRV131080 WBR131061:WBR131080 WLN131061:WLN131080 WVJ131061:WVJ131080 D196597:D196616 IX196597:IX196616 ST196597:ST196616 ACP196597:ACP196616 AML196597:AML196616 AWH196597:AWH196616 BGD196597:BGD196616 BPZ196597:BPZ196616 BZV196597:BZV196616 CJR196597:CJR196616 CTN196597:CTN196616 DDJ196597:DDJ196616 DNF196597:DNF196616 DXB196597:DXB196616 EGX196597:EGX196616 EQT196597:EQT196616 FAP196597:FAP196616 FKL196597:FKL196616 FUH196597:FUH196616 GED196597:GED196616 GNZ196597:GNZ196616 GXV196597:GXV196616 HHR196597:HHR196616 HRN196597:HRN196616 IBJ196597:IBJ196616 ILF196597:ILF196616 IVB196597:IVB196616 JEX196597:JEX196616 JOT196597:JOT196616 JYP196597:JYP196616 KIL196597:KIL196616 KSH196597:KSH196616 LCD196597:LCD196616 LLZ196597:LLZ196616 LVV196597:LVV196616 MFR196597:MFR196616 MPN196597:MPN196616 MZJ196597:MZJ196616 NJF196597:NJF196616 NTB196597:NTB196616 OCX196597:OCX196616 OMT196597:OMT196616 OWP196597:OWP196616 PGL196597:PGL196616 PQH196597:PQH196616 QAD196597:QAD196616 QJZ196597:QJZ196616 QTV196597:QTV196616 RDR196597:RDR196616 RNN196597:RNN196616 RXJ196597:RXJ196616 SHF196597:SHF196616 SRB196597:SRB196616 TAX196597:TAX196616 TKT196597:TKT196616 TUP196597:TUP196616 UEL196597:UEL196616 UOH196597:UOH196616 UYD196597:UYD196616 VHZ196597:VHZ196616 VRV196597:VRV196616 WBR196597:WBR196616 WLN196597:WLN196616 WVJ196597:WVJ196616 D262133:D262152 IX262133:IX262152 ST262133:ST262152 ACP262133:ACP262152 AML262133:AML262152 AWH262133:AWH262152 BGD262133:BGD262152 BPZ262133:BPZ262152 BZV262133:BZV262152 CJR262133:CJR262152 CTN262133:CTN262152 DDJ262133:DDJ262152 DNF262133:DNF262152 DXB262133:DXB262152 EGX262133:EGX262152 EQT262133:EQT262152 FAP262133:FAP262152 FKL262133:FKL262152 FUH262133:FUH262152 GED262133:GED262152 GNZ262133:GNZ262152 GXV262133:GXV262152 HHR262133:HHR262152 HRN262133:HRN262152 IBJ262133:IBJ262152 ILF262133:ILF262152 IVB262133:IVB262152 JEX262133:JEX262152 JOT262133:JOT262152 JYP262133:JYP262152 KIL262133:KIL262152 KSH262133:KSH262152 LCD262133:LCD262152 LLZ262133:LLZ262152 LVV262133:LVV262152 MFR262133:MFR262152 MPN262133:MPN262152 MZJ262133:MZJ262152 NJF262133:NJF262152 NTB262133:NTB262152 OCX262133:OCX262152 OMT262133:OMT262152 OWP262133:OWP262152 PGL262133:PGL262152 PQH262133:PQH262152 QAD262133:QAD262152 QJZ262133:QJZ262152 QTV262133:QTV262152 RDR262133:RDR262152 RNN262133:RNN262152 RXJ262133:RXJ262152 SHF262133:SHF262152 SRB262133:SRB262152 TAX262133:TAX262152 TKT262133:TKT262152 TUP262133:TUP262152 UEL262133:UEL262152 UOH262133:UOH262152 UYD262133:UYD262152 VHZ262133:VHZ262152 VRV262133:VRV262152 WBR262133:WBR262152 WLN262133:WLN262152 WVJ262133:WVJ262152 D327669:D327688 IX327669:IX327688 ST327669:ST327688 ACP327669:ACP327688 AML327669:AML327688 AWH327669:AWH327688 BGD327669:BGD327688 BPZ327669:BPZ327688 BZV327669:BZV327688 CJR327669:CJR327688 CTN327669:CTN327688 DDJ327669:DDJ327688 DNF327669:DNF327688 DXB327669:DXB327688 EGX327669:EGX327688 EQT327669:EQT327688 FAP327669:FAP327688 FKL327669:FKL327688 FUH327669:FUH327688 GED327669:GED327688 GNZ327669:GNZ327688 GXV327669:GXV327688 HHR327669:HHR327688 HRN327669:HRN327688 IBJ327669:IBJ327688 ILF327669:ILF327688 IVB327669:IVB327688 JEX327669:JEX327688 JOT327669:JOT327688 JYP327669:JYP327688 KIL327669:KIL327688 KSH327669:KSH327688 LCD327669:LCD327688 LLZ327669:LLZ327688 LVV327669:LVV327688 MFR327669:MFR327688 MPN327669:MPN327688 MZJ327669:MZJ327688 NJF327669:NJF327688 NTB327669:NTB327688 OCX327669:OCX327688 OMT327669:OMT327688 OWP327669:OWP327688 PGL327669:PGL327688 PQH327669:PQH327688 QAD327669:QAD327688 QJZ327669:QJZ327688 QTV327669:QTV327688 RDR327669:RDR327688 RNN327669:RNN327688 RXJ327669:RXJ327688 SHF327669:SHF327688 SRB327669:SRB327688 TAX327669:TAX327688 TKT327669:TKT327688 TUP327669:TUP327688 UEL327669:UEL327688 UOH327669:UOH327688 UYD327669:UYD327688 VHZ327669:VHZ327688 VRV327669:VRV327688 WBR327669:WBR327688 WLN327669:WLN327688 WVJ327669:WVJ327688 D393205:D393224 IX393205:IX393224 ST393205:ST393224 ACP393205:ACP393224 AML393205:AML393224 AWH393205:AWH393224 BGD393205:BGD393224 BPZ393205:BPZ393224 BZV393205:BZV393224 CJR393205:CJR393224 CTN393205:CTN393224 DDJ393205:DDJ393224 DNF393205:DNF393224 DXB393205:DXB393224 EGX393205:EGX393224 EQT393205:EQT393224 FAP393205:FAP393224 FKL393205:FKL393224 FUH393205:FUH393224 GED393205:GED393224 GNZ393205:GNZ393224 GXV393205:GXV393224 HHR393205:HHR393224 HRN393205:HRN393224 IBJ393205:IBJ393224 ILF393205:ILF393224 IVB393205:IVB393224 JEX393205:JEX393224 JOT393205:JOT393224 JYP393205:JYP393224 KIL393205:KIL393224 KSH393205:KSH393224 LCD393205:LCD393224 LLZ393205:LLZ393224 LVV393205:LVV393224 MFR393205:MFR393224 MPN393205:MPN393224 MZJ393205:MZJ393224 NJF393205:NJF393224 NTB393205:NTB393224 OCX393205:OCX393224 OMT393205:OMT393224 OWP393205:OWP393224 PGL393205:PGL393224 PQH393205:PQH393224 QAD393205:QAD393224 QJZ393205:QJZ393224 QTV393205:QTV393224 RDR393205:RDR393224 RNN393205:RNN393224 RXJ393205:RXJ393224 SHF393205:SHF393224 SRB393205:SRB393224 TAX393205:TAX393224 TKT393205:TKT393224 TUP393205:TUP393224 UEL393205:UEL393224 UOH393205:UOH393224 UYD393205:UYD393224 VHZ393205:VHZ393224 VRV393205:VRV393224 WBR393205:WBR393224 WLN393205:WLN393224 WVJ393205:WVJ393224 D458741:D458760 IX458741:IX458760 ST458741:ST458760 ACP458741:ACP458760 AML458741:AML458760 AWH458741:AWH458760 BGD458741:BGD458760 BPZ458741:BPZ458760 BZV458741:BZV458760 CJR458741:CJR458760 CTN458741:CTN458760 DDJ458741:DDJ458760 DNF458741:DNF458760 DXB458741:DXB458760 EGX458741:EGX458760 EQT458741:EQT458760 FAP458741:FAP458760 FKL458741:FKL458760 FUH458741:FUH458760 GED458741:GED458760 GNZ458741:GNZ458760 GXV458741:GXV458760 HHR458741:HHR458760 HRN458741:HRN458760 IBJ458741:IBJ458760 ILF458741:ILF458760 IVB458741:IVB458760 JEX458741:JEX458760 JOT458741:JOT458760 JYP458741:JYP458760 KIL458741:KIL458760 KSH458741:KSH458760 LCD458741:LCD458760 LLZ458741:LLZ458760 LVV458741:LVV458760 MFR458741:MFR458760 MPN458741:MPN458760 MZJ458741:MZJ458760 NJF458741:NJF458760 NTB458741:NTB458760 OCX458741:OCX458760 OMT458741:OMT458760 OWP458741:OWP458760 PGL458741:PGL458760 PQH458741:PQH458760 QAD458741:QAD458760 QJZ458741:QJZ458760 QTV458741:QTV458760 RDR458741:RDR458760 RNN458741:RNN458760 RXJ458741:RXJ458760 SHF458741:SHF458760 SRB458741:SRB458760 TAX458741:TAX458760 TKT458741:TKT458760 TUP458741:TUP458760 UEL458741:UEL458760 UOH458741:UOH458760 UYD458741:UYD458760 VHZ458741:VHZ458760 VRV458741:VRV458760 WBR458741:WBR458760 WLN458741:WLN458760 WVJ458741:WVJ458760 D524277:D524296 IX524277:IX524296 ST524277:ST524296 ACP524277:ACP524296 AML524277:AML524296 AWH524277:AWH524296 BGD524277:BGD524296 BPZ524277:BPZ524296 BZV524277:BZV524296 CJR524277:CJR524296 CTN524277:CTN524296 DDJ524277:DDJ524296 DNF524277:DNF524296 DXB524277:DXB524296 EGX524277:EGX524296 EQT524277:EQT524296 FAP524277:FAP524296 FKL524277:FKL524296 FUH524277:FUH524296 GED524277:GED524296 GNZ524277:GNZ524296 GXV524277:GXV524296 HHR524277:HHR524296 HRN524277:HRN524296 IBJ524277:IBJ524296 ILF524277:ILF524296 IVB524277:IVB524296 JEX524277:JEX524296 JOT524277:JOT524296 JYP524277:JYP524296 KIL524277:KIL524296 KSH524277:KSH524296 LCD524277:LCD524296 LLZ524277:LLZ524296 LVV524277:LVV524296 MFR524277:MFR524296 MPN524277:MPN524296 MZJ524277:MZJ524296 NJF524277:NJF524296 NTB524277:NTB524296 OCX524277:OCX524296 OMT524277:OMT524296 OWP524277:OWP524296 PGL524277:PGL524296 PQH524277:PQH524296 QAD524277:QAD524296 QJZ524277:QJZ524296 QTV524277:QTV524296 RDR524277:RDR524296 RNN524277:RNN524296 RXJ524277:RXJ524296 SHF524277:SHF524296 SRB524277:SRB524296 TAX524277:TAX524296 TKT524277:TKT524296 TUP524277:TUP524296 UEL524277:UEL524296 UOH524277:UOH524296 UYD524277:UYD524296 VHZ524277:VHZ524296 VRV524277:VRV524296 WBR524277:WBR524296 WLN524277:WLN524296 WVJ524277:WVJ524296 D589813:D589832 IX589813:IX589832 ST589813:ST589832 ACP589813:ACP589832 AML589813:AML589832 AWH589813:AWH589832 BGD589813:BGD589832 BPZ589813:BPZ589832 BZV589813:BZV589832 CJR589813:CJR589832 CTN589813:CTN589832 DDJ589813:DDJ589832 DNF589813:DNF589832 DXB589813:DXB589832 EGX589813:EGX589832 EQT589813:EQT589832 FAP589813:FAP589832 FKL589813:FKL589832 FUH589813:FUH589832 GED589813:GED589832 GNZ589813:GNZ589832 GXV589813:GXV589832 HHR589813:HHR589832 HRN589813:HRN589832 IBJ589813:IBJ589832 ILF589813:ILF589832 IVB589813:IVB589832 JEX589813:JEX589832 JOT589813:JOT589832 JYP589813:JYP589832 KIL589813:KIL589832 KSH589813:KSH589832 LCD589813:LCD589832 LLZ589813:LLZ589832 LVV589813:LVV589832 MFR589813:MFR589832 MPN589813:MPN589832 MZJ589813:MZJ589832 NJF589813:NJF589832 NTB589813:NTB589832 OCX589813:OCX589832 OMT589813:OMT589832 OWP589813:OWP589832 PGL589813:PGL589832 PQH589813:PQH589832 QAD589813:QAD589832 QJZ589813:QJZ589832 QTV589813:QTV589832 RDR589813:RDR589832 RNN589813:RNN589832 RXJ589813:RXJ589832 SHF589813:SHF589832 SRB589813:SRB589832 TAX589813:TAX589832 TKT589813:TKT589832 TUP589813:TUP589832 UEL589813:UEL589832 UOH589813:UOH589832 UYD589813:UYD589832 VHZ589813:VHZ589832 VRV589813:VRV589832 WBR589813:WBR589832 WLN589813:WLN589832 WVJ589813:WVJ589832 D655349:D655368 IX655349:IX655368 ST655349:ST655368 ACP655349:ACP655368 AML655349:AML655368 AWH655349:AWH655368 BGD655349:BGD655368 BPZ655349:BPZ655368 BZV655349:BZV655368 CJR655349:CJR655368 CTN655349:CTN655368 DDJ655349:DDJ655368 DNF655349:DNF655368 DXB655349:DXB655368 EGX655349:EGX655368 EQT655349:EQT655368 FAP655349:FAP655368 FKL655349:FKL655368 FUH655349:FUH655368 GED655349:GED655368 GNZ655349:GNZ655368 GXV655349:GXV655368 HHR655349:HHR655368 HRN655349:HRN655368 IBJ655349:IBJ655368 ILF655349:ILF655368 IVB655349:IVB655368 JEX655349:JEX655368 JOT655349:JOT655368 JYP655349:JYP655368 KIL655349:KIL655368 KSH655349:KSH655368 LCD655349:LCD655368 LLZ655349:LLZ655368 LVV655349:LVV655368 MFR655349:MFR655368 MPN655349:MPN655368 MZJ655349:MZJ655368 NJF655349:NJF655368 NTB655349:NTB655368 OCX655349:OCX655368 OMT655349:OMT655368 OWP655349:OWP655368 PGL655349:PGL655368 PQH655349:PQH655368 QAD655349:QAD655368 QJZ655349:QJZ655368 QTV655349:QTV655368 RDR655349:RDR655368 RNN655349:RNN655368 RXJ655349:RXJ655368 SHF655349:SHF655368 SRB655349:SRB655368 TAX655349:TAX655368 TKT655349:TKT655368 TUP655349:TUP655368 UEL655349:UEL655368 UOH655349:UOH655368 UYD655349:UYD655368 VHZ655349:VHZ655368 VRV655349:VRV655368 WBR655349:WBR655368 WLN655349:WLN655368 WVJ655349:WVJ655368 D720885:D720904 IX720885:IX720904 ST720885:ST720904 ACP720885:ACP720904 AML720885:AML720904 AWH720885:AWH720904 BGD720885:BGD720904 BPZ720885:BPZ720904 BZV720885:BZV720904 CJR720885:CJR720904 CTN720885:CTN720904 DDJ720885:DDJ720904 DNF720885:DNF720904 DXB720885:DXB720904 EGX720885:EGX720904 EQT720885:EQT720904 FAP720885:FAP720904 FKL720885:FKL720904 FUH720885:FUH720904 GED720885:GED720904 GNZ720885:GNZ720904 GXV720885:GXV720904 HHR720885:HHR720904 HRN720885:HRN720904 IBJ720885:IBJ720904 ILF720885:ILF720904 IVB720885:IVB720904 JEX720885:JEX720904 JOT720885:JOT720904 JYP720885:JYP720904 KIL720885:KIL720904 KSH720885:KSH720904 LCD720885:LCD720904 LLZ720885:LLZ720904 LVV720885:LVV720904 MFR720885:MFR720904 MPN720885:MPN720904 MZJ720885:MZJ720904 NJF720885:NJF720904 NTB720885:NTB720904 OCX720885:OCX720904 OMT720885:OMT720904 OWP720885:OWP720904 PGL720885:PGL720904 PQH720885:PQH720904 QAD720885:QAD720904 QJZ720885:QJZ720904 QTV720885:QTV720904 RDR720885:RDR720904 RNN720885:RNN720904 RXJ720885:RXJ720904 SHF720885:SHF720904 SRB720885:SRB720904 TAX720885:TAX720904 TKT720885:TKT720904 TUP720885:TUP720904 UEL720885:UEL720904 UOH720885:UOH720904 UYD720885:UYD720904 VHZ720885:VHZ720904 VRV720885:VRV720904 WBR720885:WBR720904 WLN720885:WLN720904 WVJ720885:WVJ720904 D786421:D786440 IX786421:IX786440 ST786421:ST786440 ACP786421:ACP786440 AML786421:AML786440 AWH786421:AWH786440 BGD786421:BGD786440 BPZ786421:BPZ786440 BZV786421:BZV786440 CJR786421:CJR786440 CTN786421:CTN786440 DDJ786421:DDJ786440 DNF786421:DNF786440 DXB786421:DXB786440 EGX786421:EGX786440 EQT786421:EQT786440 FAP786421:FAP786440 FKL786421:FKL786440 FUH786421:FUH786440 GED786421:GED786440 GNZ786421:GNZ786440 GXV786421:GXV786440 HHR786421:HHR786440 HRN786421:HRN786440 IBJ786421:IBJ786440 ILF786421:ILF786440 IVB786421:IVB786440 JEX786421:JEX786440 JOT786421:JOT786440 JYP786421:JYP786440 KIL786421:KIL786440 KSH786421:KSH786440 LCD786421:LCD786440 LLZ786421:LLZ786440 LVV786421:LVV786440 MFR786421:MFR786440 MPN786421:MPN786440 MZJ786421:MZJ786440 NJF786421:NJF786440 NTB786421:NTB786440 OCX786421:OCX786440 OMT786421:OMT786440 OWP786421:OWP786440 PGL786421:PGL786440 PQH786421:PQH786440 QAD786421:QAD786440 QJZ786421:QJZ786440 QTV786421:QTV786440 RDR786421:RDR786440 RNN786421:RNN786440 RXJ786421:RXJ786440 SHF786421:SHF786440 SRB786421:SRB786440 TAX786421:TAX786440 TKT786421:TKT786440 TUP786421:TUP786440 UEL786421:UEL786440 UOH786421:UOH786440 UYD786421:UYD786440 VHZ786421:VHZ786440 VRV786421:VRV786440 WBR786421:WBR786440 WLN786421:WLN786440 WVJ786421:WVJ786440 D851957:D851976 IX851957:IX851976 ST851957:ST851976 ACP851957:ACP851976 AML851957:AML851976 AWH851957:AWH851976 BGD851957:BGD851976 BPZ851957:BPZ851976 BZV851957:BZV851976 CJR851957:CJR851976 CTN851957:CTN851976 DDJ851957:DDJ851976 DNF851957:DNF851976 DXB851957:DXB851976 EGX851957:EGX851976 EQT851957:EQT851976 FAP851957:FAP851976 FKL851957:FKL851976 FUH851957:FUH851976 GED851957:GED851976 GNZ851957:GNZ851976 GXV851957:GXV851976 HHR851957:HHR851976 HRN851957:HRN851976 IBJ851957:IBJ851976 ILF851957:ILF851976 IVB851957:IVB851976 JEX851957:JEX851976 JOT851957:JOT851976 JYP851957:JYP851976 KIL851957:KIL851976 KSH851957:KSH851976 LCD851957:LCD851976 LLZ851957:LLZ851976 LVV851957:LVV851976 MFR851957:MFR851976 MPN851957:MPN851976 MZJ851957:MZJ851976 NJF851957:NJF851976 NTB851957:NTB851976 OCX851957:OCX851976 OMT851957:OMT851976 OWP851957:OWP851976 PGL851957:PGL851976 PQH851957:PQH851976 QAD851957:QAD851976 QJZ851957:QJZ851976 QTV851957:QTV851976 RDR851957:RDR851976 RNN851957:RNN851976 RXJ851957:RXJ851976 SHF851957:SHF851976 SRB851957:SRB851976 TAX851957:TAX851976 TKT851957:TKT851976 TUP851957:TUP851976 UEL851957:UEL851976 UOH851957:UOH851976 UYD851957:UYD851976 VHZ851957:VHZ851976 VRV851957:VRV851976 WBR851957:WBR851976 WLN851957:WLN851976 WVJ851957:WVJ851976 D917493:D917512 IX917493:IX917512 ST917493:ST917512 ACP917493:ACP917512 AML917493:AML917512 AWH917493:AWH917512 BGD917493:BGD917512 BPZ917493:BPZ917512 BZV917493:BZV917512 CJR917493:CJR917512 CTN917493:CTN917512 DDJ917493:DDJ917512 DNF917493:DNF917512 DXB917493:DXB917512 EGX917493:EGX917512 EQT917493:EQT917512 FAP917493:FAP917512 FKL917493:FKL917512 FUH917493:FUH917512 GED917493:GED917512 GNZ917493:GNZ917512 GXV917493:GXV917512 HHR917493:HHR917512 HRN917493:HRN917512 IBJ917493:IBJ917512 ILF917493:ILF917512 IVB917493:IVB917512 JEX917493:JEX917512 JOT917493:JOT917512 JYP917493:JYP917512 KIL917493:KIL917512 KSH917493:KSH917512 LCD917493:LCD917512 LLZ917493:LLZ917512 LVV917493:LVV917512 MFR917493:MFR917512 MPN917493:MPN917512 MZJ917493:MZJ917512 NJF917493:NJF917512 NTB917493:NTB917512 OCX917493:OCX917512 OMT917493:OMT917512 OWP917493:OWP917512 PGL917493:PGL917512 PQH917493:PQH917512 QAD917493:QAD917512 QJZ917493:QJZ917512 QTV917493:QTV917512 RDR917493:RDR917512 RNN917493:RNN917512 RXJ917493:RXJ917512 SHF917493:SHF917512 SRB917493:SRB917512 TAX917493:TAX917512 TKT917493:TKT917512 TUP917493:TUP917512 UEL917493:UEL917512 UOH917493:UOH917512 UYD917493:UYD917512 VHZ917493:VHZ917512 VRV917493:VRV917512 WBR917493:WBR917512 WLN917493:WLN917512 WVJ917493:WVJ917512 D983029:D983048 IX983029:IX983048 ST983029:ST983048 ACP983029:ACP983048 AML983029:AML983048 AWH983029:AWH983048 BGD983029:BGD983048 BPZ983029:BPZ983048 BZV983029:BZV983048 CJR983029:CJR983048 CTN983029:CTN983048 DDJ983029:DDJ983048 DNF983029:DNF983048 DXB983029:DXB983048 EGX983029:EGX983048 EQT983029:EQT983048 FAP983029:FAP983048 FKL983029:FKL983048 FUH983029:FUH983048 GED983029:GED983048 GNZ983029:GNZ983048 GXV983029:GXV983048 HHR983029:HHR983048 HRN983029:HRN983048 IBJ983029:IBJ983048 ILF983029:ILF983048 IVB983029:IVB983048 JEX983029:JEX983048 JOT983029:JOT983048 JYP983029:JYP983048 KIL983029:KIL983048 KSH983029:KSH983048 LCD983029:LCD983048 LLZ983029:LLZ983048 LVV983029:LVV983048 MFR983029:MFR983048 MPN983029:MPN983048 MZJ983029:MZJ983048 NJF983029:NJF983048 NTB983029:NTB983048 OCX983029:OCX983048 OMT983029:OMT983048 OWP983029:OWP983048 PGL983029:PGL983048 PQH983029:PQH983048 QAD983029:QAD983048 QJZ983029:QJZ983048 QTV983029:QTV983048 RDR983029:RDR983048 RNN983029:RNN983048 RXJ983029:RXJ983048 SHF983029:SHF983048 SRB983029:SRB983048 TAX983029:TAX983048 TKT983029:TKT983048 TUP983029:TUP983048 UEL983029:UEL983048 UOH983029:UOH983048 UYD983029:UYD983048 VHZ983029:VHZ983048 VRV983029:VRV983048 WBR983029:WBR983048 WLN983029:WLN983048 WVJ983029:WVJ983048">
      <formula1>$B$95</formula1>
    </dataValidation>
    <dataValidation type="textLength" operator="equal" allowBlank="1" showInputMessage="1" showErrorMessage="1" sqref="F48 WVL983051:WVL983070 WLP983051:WLP983070 WBT983051:WBT983070 VRX983051:VRX983070 VIB983051:VIB983070 UYF983051:UYF983070 UOJ983051:UOJ983070 UEN983051:UEN983070 TUR983051:TUR983070 TKV983051:TKV983070 TAZ983051:TAZ983070 SRD983051:SRD983070 SHH983051:SHH983070 RXL983051:RXL983070 RNP983051:RNP983070 RDT983051:RDT983070 QTX983051:QTX983070 QKB983051:QKB983070 QAF983051:QAF983070 PQJ983051:PQJ983070 PGN983051:PGN983070 OWR983051:OWR983070 OMV983051:OMV983070 OCZ983051:OCZ983070 NTD983051:NTD983070 NJH983051:NJH983070 MZL983051:MZL983070 MPP983051:MPP983070 MFT983051:MFT983070 LVX983051:LVX983070 LMB983051:LMB983070 LCF983051:LCF983070 KSJ983051:KSJ983070 KIN983051:KIN983070 JYR983051:JYR983070 JOV983051:JOV983070 JEZ983051:JEZ983070 IVD983051:IVD983070 ILH983051:ILH983070 IBL983051:IBL983070 HRP983051:HRP983070 HHT983051:HHT983070 GXX983051:GXX983070 GOB983051:GOB983070 GEF983051:GEF983070 FUJ983051:FUJ983070 FKN983051:FKN983070 FAR983051:FAR983070 EQV983051:EQV983070 EGZ983051:EGZ983070 DXD983051:DXD983070 DNH983051:DNH983070 DDL983051:DDL983070 CTP983051:CTP983070 CJT983051:CJT983070 BZX983051:BZX983070 BQB983051:BQB983070 BGF983051:BGF983070 AWJ983051:AWJ983070 AMN983051:AMN983070 ACR983051:ACR983070 SV983051:SV983070 IZ983051:IZ983070 F983051:F983070 WVL917515:WVL917534 WLP917515:WLP917534 WBT917515:WBT917534 VRX917515:VRX917534 VIB917515:VIB917534 UYF917515:UYF917534 UOJ917515:UOJ917534 UEN917515:UEN917534 TUR917515:TUR917534 TKV917515:TKV917534 TAZ917515:TAZ917534 SRD917515:SRD917534 SHH917515:SHH917534 RXL917515:RXL917534 RNP917515:RNP917534 RDT917515:RDT917534 QTX917515:QTX917534 QKB917515:QKB917534 QAF917515:QAF917534 PQJ917515:PQJ917534 PGN917515:PGN917534 OWR917515:OWR917534 OMV917515:OMV917534 OCZ917515:OCZ917534 NTD917515:NTD917534 NJH917515:NJH917534 MZL917515:MZL917534 MPP917515:MPP917534 MFT917515:MFT917534 LVX917515:LVX917534 LMB917515:LMB917534 LCF917515:LCF917534 KSJ917515:KSJ917534 KIN917515:KIN917534 JYR917515:JYR917534 JOV917515:JOV917534 JEZ917515:JEZ917534 IVD917515:IVD917534 ILH917515:ILH917534 IBL917515:IBL917534 HRP917515:HRP917534 HHT917515:HHT917534 GXX917515:GXX917534 GOB917515:GOB917534 GEF917515:GEF917534 FUJ917515:FUJ917534 FKN917515:FKN917534 FAR917515:FAR917534 EQV917515:EQV917534 EGZ917515:EGZ917534 DXD917515:DXD917534 DNH917515:DNH917534 DDL917515:DDL917534 CTP917515:CTP917534 CJT917515:CJT917534 BZX917515:BZX917534 BQB917515:BQB917534 BGF917515:BGF917534 AWJ917515:AWJ917534 AMN917515:AMN917534 ACR917515:ACR917534 SV917515:SV917534 IZ917515:IZ917534 F917515:F917534 WVL851979:WVL851998 WLP851979:WLP851998 WBT851979:WBT851998 VRX851979:VRX851998 VIB851979:VIB851998 UYF851979:UYF851998 UOJ851979:UOJ851998 UEN851979:UEN851998 TUR851979:TUR851998 TKV851979:TKV851998 TAZ851979:TAZ851998 SRD851979:SRD851998 SHH851979:SHH851998 RXL851979:RXL851998 RNP851979:RNP851998 RDT851979:RDT851998 QTX851979:QTX851998 QKB851979:QKB851998 QAF851979:QAF851998 PQJ851979:PQJ851998 PGN851979:PGN851998 OWR851979:OWR851998 OMV851979:OMV851998 OCZ851979:OCZ851998 NTD851979:NTD851998 NJH851979:NJH851998 MZL851979:MZL851998 MPP851979:MPP851998 MFT851979:MFT851998 LVX851979:LVX851998 LMB851979:LMB851998 LCF851979:LCF851998 KSJ851979:KSJ851998 KIN851979:KIN851998 JYR851979:JYR851998 JOV851979:JOV851998 JEZ851979:JEZ851998 IVD851979:IVD851998 ILH851979:ILH851998 IBL851979:IBL851998 HRP851979:HRP851998 HHT851979:HHT851998 GXX851979:GXX851998 GOB851979:GOB851998 GEF851979:GEF851998 FUJ851979:FUJ851998 FKN851979:FKN851998 FAR851979:FAR851998 EQV851979:EQV851998 EGZ851979:EGZ851998 DXD851979:DXD851998 DNH851979:DNH851998 DDL851979:DDL851998 CTP851979:CTP851998 CJT851979:CJT851998 BZX851979:BZX851998 BQB851979:BQB851998 BGF851979:BGF851998 AWJ851979:AWJ851998 AMN851979:AMN851998 ACR851979:ACR851998 SV851979:SV851998 IZ851979:IZ851998 F851979:F851998 WVL786443:WVL786462 WLP786443:WLP786462 WBT786443:WBT786462 VRX786443:VRX786462 VIB786443:VIB786462 UYF786443:UYF786462 UOJ786443:UOJ786462 UEN786443:UEN786462 TUR786443:TUR786462 TKV786443:TKV786462 TAZ786443:TAZ786462 SRD786443:SRD786462 SHH786443:SHH786462 RXL786443:RXL786462 RNP786443:RNP786462 RDT786443:RDT786462 QTX786443:QTX786462 QKB786443:QKB786462 QAF786443:QAF786462 PQJ786443:PQJ786462 PGN786443:PGN786462 OWR786443:OWR786462 OMV786443:OMV786462 OCZ786443:OCZ786462 NTD786443:NTD786462 NJH786443:NJH786462 MZL786443:MZL786462 MPP786443:MPP786462 MFT786443:MFT786462 LVX786443:LVX786462 LMB786443:LMB786462 LCF786443:LCF786462 KSJ786443:KSJ786462 KIN786443:KIN786462 JYR786443:JYR786462 JOV786443:JOV786462 JEZ786443:JEZ786462 IVD786443:IVD786462 ILH786443:ILH786462 IBL786443:IBL786462 HRP786443:HRP786462 HHT786443:HHT786462 GXX786443:GXX786462 GOB786443:GOB786462 GEF786443:GEF786462 FUJ786443:FUJ786462 FKN786443:FKN786462 FAR786443:FAR786462 EQV786443:EQV786462 EGZ786443:EGZ786462 DXD786443:DXD786462 DNH786443:DNH786462 DDL786443:DDL786462 CTP786443:CTP786462 CJT786443:CJT786462 BZX786443:BZX786462 BQB786443:BQB786462 BGF786443:BGF786462 AWJ786443:AWJ786462 AMN786443:AMN786462 ACR786443:ACR786462 SV786443:SV786462 IZ786443:IZ786462 F786443:F786462 WVL720907:WVL720926 WLP720907:WLP720926 WBT720907:WBT720926 VRX720907:VRX720926 VIB720907:VIB720926 UYF720907:UYF720926 UOJ720907:UOJ720926 UEN720907:UEN720926 TUR720907:TUR720926 TKV720907:TKV720926 TAZ720907:TAZ720926 SRD720907:SRD720926 SHH720907:SHH720926 RXL720907:RXL720926 RNP720907:RNP720926 RDT720907:RDT720926 QTX720907:QTX720926 QKB720907:QKB720926 QAF720907:QAF720926 PQJ720907:PQJ720926 PGN720907:PGN720926 OWR720907:OWR720926 OMV720907:OMV720926 OCZ720907:OCZ720926 NTD720907:NTD720926 NJH720907:NJH720926 MZL720907:MZL720926 MPP720907:MPP720926 MFT720907:MFT720926 LVX720907:LVX720926 LMB720907:LMB720926 LCF720907:LCF720926 KSJ720907:KSJ720926 KIN720907:KIN720926 JYR720907:JYR720926 JOV720907:JOV720926 JEZ720907:JEZ720926 IVD720907:IVD720926 ILH720907:ILH720926 IBL720907:IBL720926 HRP720907:HRP720926 HHT720907:HHT720926 GXX720907:GXX720926 GOB720907:GOB720926 GEF720907:GEF720926 FUJ720907:FUJ720926 FKN720907:FKN720926 FAR720907:FAR720926 EQV720907:EQV720926 EGZ720907:EGZ720926 DXD720907:DXD720926 DNH720907:DNH720926 DDL720907:DDL720926 CTP720907:CTP720926 CJT720907:CJT720926 BZX720907:BZX720926 BQB720907:BQB720926 BGF720907:BGF720926 AWJ720907:AWJ720926 AMN720907:AMN720926 ACR720907:ACR720926 SV720907:SV720926 IZ720907:IZ720926 F720907:F720926 WVL655371:WVL655390 WLP655371:WLP655390 WBT655371:WBT655390 VRX655371:VRX655390 VIB655371:VIB655390 UYF655371:UYF655390 UOJ655371:UOJ655390 UEN655371:UEN655390 TUR655371:TUR655390 TKV655371:TKV655390 TAZ655371:TAZ655390 SRD655371:SRD655390 SHH655371:SHH655390 RXL655371:RXL655390 RNP655371:RNP655390 RDT655371:RDT655390 QTX655371:QTX655390 QKB655371:QKB655390 QAF655371:QAF655390 PQJ655371:PQJ655390 PGN655371:PGN655390 OWR655371:OWR655390 OMV655371:OMV655390 OCZ655371:OCZ655390 NTD655371:NTD655390 NJH655371:NJH655390 MZL655371:MZL655390 MPP655371:MPP655390 MFT655371:MFT655390 LVX655371:LVX655390 LMB655371:LMB655390 LCF655371:LCF655390 KSJ655371:KSJ655390 KIN655371:KIN655390 JYR655371:JYR655390 JOV655371:JOV655390 JEZ655371:JEZ655390 IVD655371:IVD655390 ILH655371:ILH655390 IBL655371:IBL655390 HRP655371:HRP655390 HHT655371:HHT655390 GXX655371:GXX655390 GOB655371:GOB655390 GEF655371:GEF655390 FUJ655371:FUJ655390 FKN655371:FKN655390 FAR655371:FAR655390 EQV655371:EQV655390 EGZ655371:EGZ655390 DXD655371:DXD655390 DNH655371:DNH655390 DDL655371:DDL655390 CTP655371:CTP655390 CJT655371:CJT655390 BZX655371:BZX655390 BQB655371:BQB655390 BGF655371:BGF655390 AWJ655371:AWJ655390 AMN655371:AMN655390 ACR655371:ACR655390 SV655371:SV655390 IZ655371:IZ655390 F655371:F655390 WVL589835:WVL589854 WLP589835:WLP589854 WBT589835:WBT589854 VRX589835:VRX589854 VIB589835:VIB589854 UYF589835:UYF589854 UOJ589835:UOJ589854 UEN589835:UEN589854 TUR589835:TUR589854 TKV589835:TKV589854 TAZ589835:TAZ589854 SRD589835:SRD589854 SHH589835:SHH589854 RXL589835:RXL589854 RNP589835:RNP589854 RDT589835:RDT589854 QTX589835:QTX589854 QKB589835:QKB589854 QAF589835:QAF589854 PQJ589835:PQJ589854 PGN589835:PGN589854 OWR589835:OWR589854 OMV589835:OMV589854 OCZ589835:OCZ589854 NTD589835:NTD589854 NJH589835:NJH589854 MZL589835:MZL589854 MPP589835:MPP589854 MFT589835:MFT589854 LVX589835:LVX589854 LMB589835:LMB589854 LCF589835:LCF589854 KSJ589835:KSJ589854 KIN589835:KIN589854 JYR589835:JYR589854 JOV589835:JOV589854 JEZ589835:JEZ589854 IVD589835:IVD589854 ILH589835:ILH589854 IBL589835:IBL589854 HRP589835:HRP589854 HHT589835:HHT589854 GXX589835:GXX589854 GOB589835:GOB589854 GEF589835:GEF589854 FUJ589835:FUJ589854 FKN589835:FKN589854 FAR589835:FAR589854 EQV589835:EQV589854 EGZ589835:EGZ589854 DXD589835:DXD589854 DNH589835:DNH589854 DDL589835:DDL589854 CTP589835:CTP589854 CJT589835:CJT589854 BZX589835:BZX589854 BQB589835:BQB589854 BGF589835:BGF589854 AWJ589835:AWJ589854 AMN589835:AMN589854 ACR589835:ACR589854 SV589835:SV589854 IZ589835:IZ589854 F589835:F589854 WVL524299:WVL524318 WLP524299:WLP524318 WBT524299:WBT524318 VRX524299:VRX524318 VIB524299:VIB524318 UYF524299:UYF524318 UOJ524299:UOJ524318 UEN524299:UEN524318 TUR524299:TUR524318 TKV524299:TKV524318 TAZ524299:TAZ524318 SRD524299:SRD524318 SHH524299:SHH524318 RXL524299:RXL524318 RNP524299:RNP524318 RDT524299:RDT524318 QTX524299:QTX524318 QKB524299:QKB524318 QAF524299:QAF524318 PQJ524299:PQJ524318 PGN524299:PGN524318 OWR524299:OWR524318 OMV524299:OMV524318 OCZ524299:OCZ524318 NTD524299:NTD524318 NJH524299:NJH524318 MZL524299:MZL524318 MPP524299:MPP524318 MFT524299:MFT524318 LVX524299:LVX524318 LMB524299:LMB524318 LCF524299:LCF524318 KSJ524299:KSJ524318 KIN524299:KIN524318 JYR524299:JYR524318 JOV524299:JOV524318 JEZ524299:JEZ524318 IVD524299:IVD524318 ILH524299:ILH524318 IBL524299:IBL524318 HRP524299:HRP524318 HHT524299:HHT524318 GXX524299:GXX524318 GOB524299:GOB524318 GEF524299:GEF524318 FUJ524299:FUJ524318 FKN524299:FKN524318 FAR524299:FAR524318 EQV524299:EQV524318 EGZ524299:EGZ524318 DXD524299:DXD524318 DNH524299:DNH524318 DDL524299:DDL524318 CTP524299:CTP524318 CJT524299:CJT524318 BZX524299:BZX524318 BQB524299:BQB524318 BGF524299:BGF524318 AWJ524299:AWJ524318 AMN524299:AMN524318 ACR524299:ACR524318 SV524299:SV524318 IZ524299:IZ524318 F524299:F524318 WVL458763:WVL458782 WLP458763:WLP458782 WBT458763:WBT458782 VRX458763:VRX458782 VIB458763:VIB458782 UYF458763:UYF458782 UOJ458763:UOJ458782 UEN458763:UEN458782 TUR458763:TUR458782 TKV458763:TKV458782 TAZ458763:TAZ458782 SRD458763:SRD458782 SHH458763:SHH458782 RXL458763:RXL458782 RNP458763:RNP458782 RDT458763:RDT458782 QTX458763:QTX458782 QKB458763:QKB458782 QAF458763:QAF458782 PQJ458763:PQJ458782 PGN458763:PGN458782 OWR458763:OWR458782 OMV458763:OMV458782 OCZ458763:OCZ458782 NTD458763:NTD458782 NJH458763:NJH458782 MZL458763:MZL458782 MPP458763:MPP458782 MFT458763:MFT458782 LVX458763:LVX458782 LMB458763:LMB458782 LCF458763:LCF458782 KSJ458763:KSJ458782 KIN458763:KIN458782 JYR458763:JYR458782 JOV458763:JOV458782 JEZ458763:JEZ458782 IVD458763:IVD458782 ILH458763:ILH458782 IBL458763:IBL458782 HRP458763:HRP458782 HHT458763:HHT458782 GXX458763:GXX458782 GOB458763:GOB458782 GEF458763:GEF458782 FUJ458763:FUJ458782 FKN458763:FKN458782 FAR458763:FAR458782 EQV458763:EQV458782 EGZ458763:EGZ458782 DXD458763:DXD458782 DNH458763:DNH458782 DDL458763:DDL458782 CTP458763:CTP458782 CJT458763:CJT458782 BZX458763:BZX458782 BQB458763:BQB458782 BGF458763:BGF458782 AWJ458763:AWJ458782 AMN458763:AMN458782 ACR458763:ACR458782 SV458763:SV458782 IZ458763:IZ458782 F458763:F458782 WVL393227:WVL393246 WLP393227:WLP393246 WBT393227:WBT393246 VRX393227:VRX393246 VIB393227:VIB393246 UYF393227:UYF393246 UOJ393227:UOJ393246 UEN393227:UEN393246 TUR393227:TUR393246 TKV393227:TKV393246 TAZ393227:TAZ393246 SRD393227:SRD393246 SHH393227:SHH393246 RXL393227:RXL393246 RNP393227:RNP393246 RDT393227:RDT393246 QTX393227:QTX393246 QKB393227:QKB393246 QAF393227:QAF393246 PQJ393227:PQJ393246 PGN393227:PGN393246 OWR393227:OWR393246 OMV393227:OMV393246 OCZ393227:OCZ393246 NTD393227:NTD393246 NJH393227:NJH393246 MZL393227:MZL393246 MPP393227:MPP393246 MFT393227:MFT393246 LVX393227:LVX393246 LMB393227:LMB393246 LCF393227:LCF393246 KSJ393227:KSJ393246 KIN393227:KIN393246 JYR393227:JYR393246 JOV393227:JOV393246 JEZ393227:JEZ393246 IVD393227:IVD393246 ILH393227:ILH393246 IBL393227:IBL393246 HRP393227:HRP393246 HHT393227:HHT393246 GXX393227:GXX393246 GOB393227:GOB393246 GEF393227:GEF393246 FUJ393227:FUJ393246 FKN393227:FKN393246 FAR393227:FAR393246 EQV393227:EQV393246 EGZ393227:EGZ393246 DXD393227:DXD393246 DNH393227:DNH393246 DDL393227:DDL393246 CTP393227:CTP393246 CJT393227:CJT393246 BZX393227:BZX393246 BQB393227:BQB393246 BGF393227:BGF393246 AWJ393227:AWJ393246 AMN393227:AMN393246 ACR393227:ACR393246 SV393227:SV393246 IZ393227:IZ393246 F393227:F393246 WVL327691:WVL327710 WLP327691:WLP327710 WBT327691:WBT327710 VRX327691:VRX327710 VIB327691:VIB327710 UYF327691:UYF327710 UOJ327691:UOJ327710 UEN327691:UEN327710 TUR327691:TUR327710 TKV327691:TKV327710 TAZ327691:TAZ327710 SRD327691:SRD327710 SHH327691:SHH327710 RXL327691:RXL327710 RNP327691:RNP327710 RDT327691:RDT327710 QTX327691:QTX327710 QKB327691:QKB327710 QAF327691:QAF327710 PQJ327691:PQJ327710 PGN327691:PGN327710 OWR327691:OWR327710 OMV327691:OMV327710 OCZ327691:OCZ327710 NTD327691:NTD327710 NJH327691:NJH327710 MZL327691:MZL327710 MPP327691:MPP327710 MFT327691:MFT327710 LVX327691:LVX327710 LMB327691:LMB327710 LCF327691:LCF327710 KSJ327691:KSJ327710 KIN327691:KIN327710 JYR327691:JYR327710 JOV327691:JOV327710 JEZ327691:JEZ327710 IVD327691:IVD327710 ILH327691:ILH327710 IBL327691:IBL327710 HRP327691:HRP327710 HHT327691:HHT327710 GXX327691:GXX327710 GOB327691:GOB327710 GEF327691:GEF327710 FUJ327691:FUJ327710 FKN327691:FKN327710 FAR327691:FAR327710 EQV327691:EQV327710 EGZ327691:EGZ327710 DXD327691:DXD327710 DNH327691:DNH327710 DDL327691:DDL327710 CTP327691:CTP327710 CJT327691:CJT327710 BZX327691:BZX327710 BQB327691:BQB327710 BGF327691:BGF327710 AWJ327691:AWJ327710 AMN327691:AMN327710 ACR327691:ACR327710 SV327691:SV327710 IZ327691:IZ327710 F327691:F327710 WVL262155:WVL262174 WLP262155:WLP262174 WBT262155:WBT262174 VRX262155:VRX262174 VIB262155:VIB262174 UYF262155:UYF262174 UOJ262155:UOJ262174 UEN262155:UEN262174 TUR262155:TUR262174 TKV262155:TKV262174 TAZ262155:TAZ262174 SRD262155:SRD262174 SHH262155:SHH262174 RXL262155:RXL262174 RNP262155:RNP262174 RDT262155:RDT262174 QTX262155:QTX262174 QKB262155:QKB262174 QAF262155:QAF262174 PQJ262155:PQJ262174 PGN262155:PGN262174 OWR262155:OWR262174 OMV262155:OMV262174 OCZ262155:OCZ262174 NTD262155:NTD262174 NJH262155:NJH262174 MZL262155:MZL262174 MPP262155:MPP262174 MFT262155:MFT262174 LVX262155:LVX262174 LMB262155:LMB262174 LCF262155:LCF262174 KSJ262155:KSJ262174 KIN262155:KIN262174 JYR262155:JYR262174 JOV262155:JOV262174 JEZ262155:JEZ262174 IVD262155:IVD262174 ILH262155:ILH262174 IBL262155:IBL262174 HRP262155:HRP262174 HHT262155:HHT262174 GXX262155:GXX262174 GOB262155:GOB262174 GEF262155:GEF262174 FUJ262155:FUJ262174 FKN262155:FKN262174 FAR262155:FAR262174 EQV262155:EQV262174 EGZ262155:EGZ262174 DXD262155:DXD262174 DNH262155:DNH262174 DDL262155:DDL262174 CTP262155:CTP262174 CJT262155:CJT262174 BZX262155:BZX262174 BQB262155:BQB262174 BGF262155:BGF262174 AWJ262155:AWJ262174 AMN262155:AMN262174 ACR262155:ACR262174 SV262155:SV262174 IZ262155:IZ262174 F262155:F262174 WVL196619:WVL196638 WLP196619:WLP196638 WBT196619:WBT196638 VRX196619:VRX196638 VIB196619:VIB196638 UYF196619:UYF196638 UOJ196619:UOJ196638 UEN196619:UEN196638 TUR196619:TUR196638 TKV196619:TKV196638 TAZ196619:TAZ196638 SRD196619:SRD196638 SHH196619:SHH196638 RXL196619:RXL196638 RNP196619:RNP196638 RDT196619:RDT196638 QTX196619:QTX196638 QKB196619:QKB196638 QAF196619:QAF196638 PQJ196619:PQJ196638 PGN196619:PGN196638 OWR196619:OWR196638 OMV196619:OMV196638 OCZ196619:OCZ196638 NTD196619:NTD196638 NJH196619:NJH196638 MZL196619:MZL196638 MPP196619:MPP196638 MFT196619:MFT196638 LVX196619:LVX196638 LMB196619:LMB196638 LCF196619:LCF196638 KSJ196619:KSJ196638 KIN196619:KIN196638 JYR196619:JYR196638 JOV196619:JOV196638 JEZ196619:JEZ196638 IVD196619:IVD196638 ILH196619:ILH196638 IBL196619:IBL196638 HRP196619:HRP196638 HHT196619:HHT196638 GXX196619:GXX196638 GOB196619:GOB196638 GEF196619:GEF196638 FUJ196619:FUJ196638 FKN196619:FKN196638 FAR196619:FAR196638 EQV196619:EQV196638 EGZ196619:EGZ196638 DXD196619:DXD196638 DNH196619:DNH196638 DDL196619:DDL196638 CTP196619:CTP196638 CJT196619:CJT196638 BZX196619:BZX196638 BQB196619:BQB196638 BGF196619:BGF196638 AWJ196619:AWJ196638 AMN196619:AMN196638 ACR196619:ACR196638 SV196619:SV196638 IZ196619:IZ196638 F196619:F196638 WVL131083:WVL131102 WLP131083:WLP131102 WBT131083:WBT131102 VRX131083:VRX131102 VIB131083:VIB131102 UYF131083:UYF131102 UOJ131083:UOJ131102 UEN131083:UEN131102 TUR131083:TUR131102 TKV131083:TKV131102 TAZ131083:TAZ131102 SRD131083:SRD131102 SHH131083:SHH131102 RXL131083:RXL131102 RNP131083:RNP131102 RDT131083:RDT131102 QTX131083:QTX131102 QKB131083:QKB131102 QAF131083:QAF131102 PQJ131083:PQJ131102 PGN131083:PGN131102 OWR131083:OWR131102 OMV131083:OMV131102 OCZ131083:OCZ131102 NTD131083:NTD131102 NJH131083:NJH131102 MZL131083:MZL131102 MPP131083:MPP131102 MFT131083:MFT131102 LVX131083:LVX131102 LMB131083:LMB131102 LCF131083:LCF131102 KSJ131083:KSJ131102 KIN131083:KIN131102 JYR131083:JYR131102 JOV131083:JOV131102 JEZ131083:JEZ131102 IVD131083:IVD131102 ILH131083:ILH131102 IBL131083:IBL131102 HRP131083:HRP131102 HHT131083:HHT131102 GXX131083:GXX131102 GOB131083:GOB131102 GEF131083:GEF131102 FUJ131083:FUJ131102 FKN131083:FKN131102 FAR131083:FAR131102 EQV131083:EQV131102 EGZ131083:EGZ131102 DXD131083:DXD131102 DNH131083:DNH131102 DDL131083:DDL131102 CTP131083:CTP131102 CJT131083:CJT131102 BZX131083:BZX131102 BQB131083:BQB131102 BGF131083:BGF131102 AWJ131083:AWJ131102 AMN131083:AMN131102 ACR131083:ACR131102 SV131083:SV131102 IZ131083:IZ131102 F131083:F131102 WVL65547:WVL65566 WLP65547:WLP65566 WBT65547:WBT65566 VRX65547:VRX65566 VIB65547:VIB65566 UYF65547:UYF65566 UOJ65547:UOJ65566 UEN65547:UEN65566 TUR65547:TUR65566 TKV65547:TKV65566 TAZ65547:TAZ65566 SRD65547:SRD65566 SHH65547:SHH65566 RXL65547:RXL65566 RNP65547:RNP65566 RDT65547:RDT65566 QTX65547:QTX65566 QKB65547:QKB65566 QAF65547:QAF65566 PQJ65547:PQJ65566 PGN65547:PGN65566 OWR65547:OWR65566 OMV65547:OMV65566 OCZ65547:OCZ65566 NTD65547:NTD65566 NJH65547:NJH65566 MZL65547:MZL65566 MPP65547:MPP65566 MFT65547:MFT65566 LVX65547:LVX65566 LMB65547:LMB65566 LCF65547:LCF65566 KSJ65547:KSJ65566 KIN65547:KIN65566 JYR65547:JYR65566 JOV65547:JOV65566 JEZ65547:JEZ65566 IVD65547:IVD65566 ILH65547:ILH65566 IBL65547:IBL65566 HRP65547:HRP65566 HHT65547:HHT65566 GXX65547:GXX65566 GOB65547:GOB65566 GEF65547:GEF65566 FUJ65547:FUJ65566 FKN65547:FKN65566 FAR65547:FAR65566 EQV65547:EQV65566 EGZ65547:EGZ65566 DXD65547:DXD65566 DNH65547:DNH65566 DDL65547:DDL65566 CTP65547:CTP65566 CJT65547:CJT65566 BZX65547:BZX65566 BQB65547:BQB65566 BGF65547:BGF65566 AWJ65547:AWJ65566 AMN65547:AMN65566 ACR65547:ACR65566 SV65547:SV65566 IZ65547:IZ65566 F65547:F65566 WVL50:WVL59 WLP50:WLP59 WBT50:WBT59 VRX50:VRX59 VIB50:VIB59 UYF50:UYF59 UOJ50:UOJ59 UEN50:UEN59 TUR50:TUR59 TKV50:TKV59 TAZ50:TAZ59 SRD50:SRD59 SHH50:SHH59 RXL50:RXL59 RNP50:RNP59 RDT50:RDT59 QTX50:QTX59 QKB50:QKB59 QAF50:QAF59 PQJ50:PQJ59 PGN50:PGN59 OWR50:OWR59 OMV50:OMV59 OCZ50:OCZ59 NTD50:NTD59 NJH50:NJH59 MZL50:MZL59 MPP50:MPP59 MFT50:MFT59 LVX50:LVX59 LMB50:LMB59 LCF50:LCF59 KSJ50:KSJ59 KIN50:KIN59 JYR50:JYR59 JOV50:JOV59 JEZ50:JEZ59 IVD50:IVD59 ILH50:ILH59 IBL50:IBL59 HRP50:HRP59 HHT50:HHT59 GXX50:GXX59 GOB50:GOB59 GEF50:GEF59 FUJ50:FUJ59 FKN50:FKN59 FAR50:FAR59 EQV50:EQV59 EGZ50:EGZ59 DXD50:DXD59 DNH50:DNH59 DDL50:DDL59 CTP50:CTP59 CJT50:CJT59 BZX50:BZX59 BQB50:BQB59 BGF50:BGF59 AWJ50:AWJ59 AMN50:AMN59 ACR50:ACR59 SV50:SV59 IZ50:IZ59 F50:F59 WVL983049 WLP983049 WBT983049 VRX983049 VIB983049 UYF983049 UOJ983049 UEN983049 TUR983049 TKV983049 TAZ983049 SRD983049 SHH983049 RXL983049 RNP983049 RDT983049 QTX983049 QKB983049 QAF983049 PQJ983049 PGN983049 OWR983049 OMV983049 OCZ983049 NTD983049 NJH983049 MZL983049 MPP983049 MFT983049 LVX983049 LMB983049 LCF983049 KSJ983049 KIN983049 JYR983049 JOV983049 JEZ983049 IVD983049 ILH983049 IBL983049 HRP983049 HHT983049 GXX983049 GOB983049 GEF983049 FUJ983049 FKN983049 FAR983049 EQV983049 EGZ983049 DXD983049 DNH983049 DDL983049 CTP983049 CJT983049 BZX983049 BQB983049 BGF983049 AWJ983049 AMN983049 ACR983049 SV983049 IZ983049 F983049 WVL917513 WLP917513 WBT917513 VRX917513 VIB917513 UYF917513 UOJ917513 UEN917513 TUR917513 TKV917513 TAZ917513 SRD917513 SHH917513 RXL917513 RNP917513 RDT917513 QTX917513 QKB917513 QAF917513 PQJ917513 PGN917513 OWR917513 OMV917513 OCZ917513 NTD917513 NJH917513 MZL917513 MPP917513 MFT917513 LVX917513 LMB917513 LCF917513 KSJ917513 KIN917513 JYR917513 JOV917513 JEZ917513 IVD917513 ILH917513 IBL917513 HRP917513 HHT917513 GXX917513 GOB917513 GEF917513 FUJ917513 FKN917513 FAR917513 EQV917513 EGZ917513 DXD917513 DNH917513 DDL917513 CTP917513 CJT917513 BZX917513 BQB917513 BGF917513 AWJ917513 AMN917513 ACR917513 SV917513 IZ917513 F917513 WVL851977 WLP851977 WBT851977 VRX851977 VIB851977 UYF851977 UOJ851977 UEN851977 TUR851977 TKV851977 TAZ851977 SRD851977 SHH851977 RXL851977 RNP851977 RDT851977 QTX851977 QKB851977 QAF851977 PQJ851977 PGN851977 OWR851977 OMV851977 OCZ851977 NTD851977 NJH851977 MZL851977 MPP851977 MFT851977 LVX851977 LMB851977 LCF851977 KSJ851977 KIN851977 JYR851977 JOV851977 JEZ851977 IVD851977 ILH851977 IBL851977 HRP851977 HHT851977 GXX851977 GOB851977 GEF851977 FUJ851977 FKN851977 FAR851977 EQV851977 EGZ851977 DXD851977 DNH851977 DDL851977 CTP851977 CJT851977 BZX851977 BQB851977 BGF851977 AWJ851977 AMN851977 ACR851977 SV851977 IZ851977 F851977 WVL786441 WLP786441 WBT786441 VRX786441 VIB786441 UYF786441 UOJ786441 UEN786441 TUR786441 TKV786441 TAZ786441 SRD786441 SHH786441 RXL786441 RNP786441 RDT786441 QTX786441 QKB786441 QAF786441 PQJ786441 PGN786441 OWR786441 OMV786441 OCZ786441 NTD786441 NJH786441 MZL786441 MPP786441 MFT786441 LVX786441 LMB786441 LCF786441 KSJ786441 KIN786441 JYR786441 JOV786441 JEZ786441 IVD786441 ILH786441 IBL786441 HRP786441 HHT786441 GXX786441 GOB786441 GEF786441 FUJ786441 FKN786441 FAR786441 EQV786441 EGZ786441 DXD786441 DNH786441 DDL786441 CTP786441 CJT786441 BZX786441 BQB786441 BGF786441 AWJ786441 AMN786441 ACR786441 SV786441 IZ786441 F786441 WVL720905 WLP720905 WBT720905 VRX720905 VIB720905 UYF720905 UOJ720905 UEN720905 TUR720905 TKV720905 TAZ720905 SRD720905 SHH720905 RXL720905 RNP720905 RDT720905 QTX720905 QKB720905 QAF720905 PQJ720905 PGN720905 OWR720905 OMV720905 OCZ720905 NTD720905 NJH720905 MZL720905 MPP720905 MFT720905 LVX720905 LMB720905 LCF720905 KSJ720905 KIN720905 JYR720905 JOV720905 JEZ720905 IVD720905 ILH720905 IBL720905 HRP720905 HHT720905 GXX720905 GOB720905 GEF720905 FUJ720905 FKN720905 FAR720905 EQV720905 EGZ720905 DXD720905 DNH720905 DDL720905 CTP720905 CJT720905 BZX720905 BQB720905 BGF720905 AWJ720905 AMN720905 ACR720905 SV720905 IZ720905 F720905 WVL655369 WLP655369 WBT655369 VRX655369 VIB655369 UYF655369 UOJ655369 UEN655369 TUR655369 TKV655369 TAZ655369 SRD655369 SHH655369 RXL655369 RNP655369 RDT655369 QTX655369 QKB655369 QAF655369 PQJ655369 PGN655369 OWR655369 OMV655369 OCZ655369 NTD655369 NJH655369 MZL655369 MPP655369 MFT655369 LVX655369 LMB655369 LCF655369 KSJ655369 KIN655369 JYR655369 JOV655369 JEZ655369 IVD655369 ILH655369 IBL655369 HRP655369 HHT655369 GXX655369 GOB655369 GEF655369 FUJ655369 FKN655369 FAR655369 EQV655369 EGZ655369 DXD655369 DNH655369 DDL655369 CTP655369 CJT655369 BZX655369 BQB655369 BGF655369 AWJ655369 AMN655369 ACR655369 SV655369 IZ655369 F655369 WVL589833 WLP589833 WBT589833 VRX589833 VIB589833 UYF589833 UOJ589833 UEN589833 TUR589833 TKV589833 TAZ589833 SRD589833 SHH589833 RXL589833 RNP589833 RDT589833 QTX589833 QKB589833 QAF589833 PQJ589833 PGN589833 OWR589833 OMV589833 OCZ589833 NTD589833 NJH589833 MZL589833 MPP589833 MFT589833 LVX589833 LMB589833 LCF589833 KSJ589833 KIN589833 JYR589833 JOV589833 JEZ589833 IVD589833 ILH589833 IBL589833 HRP589833 HHT589833 GXX589833 GOB589833 GEF589833 FUJ589833 FKN589833 FAR589833 EQV589833 EGZ589833 DXD589833 DNH589833 DDL589833 CTP589833 CJT589833 BZX589833 BQB589833 BGF589833 AWJ589833 AMN589833 ACR589833 SV589833 IZ589833 F589833 WVL524297 WLP524297 WBT524297 VRX524297 VIB524297 UYF524297 UOJ524297 UEN524297 TUR524297 TKV524297 TAZ524297 SRD524297 SHH524297 RXL524297 RNP524297 RDT524297 QTX524297 QKB524297 QAF524297 PQJ524297 PGN524297 OWR524297 OMV524297 OCZ524297 NTD524297 NJH524297 MZL524297 MPP524297 MFT524297 LVX524297 LMB524297 LCF524297 KSJ524297 KIN524297 JYR524297 JOV524297 JEZ524297 IVD524297 ILH524297 IBL524297 HRP524297 HHT524297 GXX524297 GOB524297 GEF524297 FUJ524297 FKN524297 FAR524297 EQV524297 EGZ524297 DXD524297 DNH524297 DDL524297 CTP524297 CJT524297 BZX524297 BQB524297 BGF524297 AWJ524297 AMN524297 ACR524297 SV524297 IZ524297 F524297 WVL458761 WLP458761 WBT458761 VRX458761 VIB458761 UYF458761 UOJ458761 UEN458761 TUR458761 TKV458761 TAZ458761 SRD458761 SHH458761 RXL458761 RNP458761 RDT458761 QTX458761 QKB458761 QAF458761 PQJ458761 PGN458761 OWR458761 OMV458761 OCZ458761 NTD458761 NJH458761 MZL458761 MPP458761 MFT458761 LVX458761 LMB458761 LCF458761 KSJ458761 KIN458761 JYR458761 JOV458761 JEZ458761 IVD458761 ILH458761 IBL458761 HRP458761 HHT458761 GXX458761 GOB458761 GEF458761 FUJ458761 FKN458761 FAR458761 EQV458761 EGZ458761 DXD458761 DNH458761 DDL458761 CTP458761 CJT458761 BZX458761 BQB458761 BGF458761 AWJ458761 AMN458761 ACR458761 SV458761 IZ458761 F458761 WVL393225 WLP393225 WBT393225 VRX393225 VIB393225 UYF393225 UOJ393225 UEN393225 TUR393225 TKV393225 TAZ393225 SRD393225 SHH393225 RXL393225 RNP393225 RDT393225 QTX393225 QKB393225 QAF393225 PQJ393225 PGN393225 OWR393225 OMV393225 OCZ393225 NTD393225 NJH393225 MZL393225 MPP393225 MFT393225 LVX393225 LMB393225 LCF393225 KSJ393225 KIN393225 JYR393225 JOV393225 JEZ393225 IVD393225 ILH393225 IBL393225 HRP393225 HHT393225 GXX393225 GOB393225 GEF393225 FUJ393225 FKN393225 FAR393225 EQV393225 EGZ393225 DXD393225 DNH393225 DDL393225 CTP393225 CJT393225 BZX393225 BQB393225 BGF393225 AWJ393225 AMN393225 ACR393225 SV393225 IZ393225 F393225 WVL327689 WLP327689 WBT327689 VRX327689 VIB327689 UYF327689 UOJ327689 UEN327689 TUR327689 TKV327689 TAZ327689 SRD327689 SHH327689 RXL327689 RNP327689 RDT327689 QTX327689 QKB327689 QAF327689 PQJ327689 PGN327689 OWR327689 OMV327689 OCZ327689 NTD327689 NJH327689 MZL327689 MPP327689 MFT327689 LVX327689 LMB327689 LCF327689 KSJ327689 KIN327689 JYR327689 JOV327689 JEZ327689 IVD327689 ILH327689 IBL327689 HRP327689 HHT327689 GXX327689 GOB327689 GEF327689 FUJ327689 FKN327689 FAR327689 EQV327689 EGZ327689 DXD327689 DNH327689 DDL327689 CTP327689 CJT327689 BZX327689 BQB327689 BGF327689 AWJ327689 AMN327689 ACR327689 SV327689 IZ327689 F327689 WVL262153 WLP262153 WBT262153 VRX262153 VIB262153 UYF262153 UOJ262153 UEN262153 TUR262153 TKV262153 TAZ262153 SRD262153 SHH262153 RXL262153 RNP262153 RDT262153 QTX262153 QKB262153 QAF262153 PQJ262153 PGN262153 OWR262153 OMV262153 OCZ262153 NTD262153 NJH262153 MZL262153 MPP262153 MFT262153 LVX262153 LMB262153 LCF262153 KSJ262153 KIN262153 JYR262153 JOV262153 JEZ262153 IVD262153 ILH262153 IBL262153 HRP262153 HHT262153 GXX262153 GOB262153 GEF262153 FUJ262153 FKN262153 FAR262153 EQV262153 EGZ262153 DXD262153 DNH262153 DDL262153 CTP262153 CJT262153 BZX262153 BQB262153 BGF262153 AWJ262153 AMN262153 ACR262153 SV262153 IZ262153 F262153 WVL196617 WLP196617 WBT196617 VRX196617 VIB196617 UYF196617 UOJ196617 UEN196617 TUR196617 TKV196617 TAZ196617 SRD196617 SHH196617 RXL196617 RNP196617 RDT196617 QTX196617 QKB196617 QAF196617 PQJ196617 PGN196617 OWR196617 OMV196617 OCZ196617 NTD196617 NJH196617 MZL196617 MPP196617 MFT196617 LVX196617 LMB196617 LCF196617 KSJ196617 KIN196617 JYR196617 JOV196617 JEZ196617 IVD196617 ILH196617 IBL196617 HRP196617 HHT196617 GXX196617 GOB196617 GEF196617 FUJ196617 FKN196617 FAR196617 EQV196617 EGZ196617 DXD196617 DNH196617 DDL196617 CTP196617 CJT196617 BZX196617 BQB196617 BGF196617 AWJ196617 AMN196617 ACR196617 SV196617 IZ196617 F196617 WVL131081 WLP131081 WBT131081 VRX131081 VIB131081 UYF131081 UOJ131081 UEN131081 TUR131081 TKV131081 TAZ131081 SRD131081 SHH131081 RXL131081 RNP131081 RDT131081 QTX131081 QKB131081 QAF131081 PQJ131081 PGN131081 OWR131081 OMV131081 OCZ131081 NTD131081 NJH131081 MZL131081 MPP131081 MFT131081 LVX131081 LMB131081 LCF131081 KSJ131081 KIN131081 JYR131081 JOV131081 JEZ131081 IVD131081 ILH131081 IBL131081 HRP131081 HHT131081 GXX131081 GOB131081 GEF131081 FUJ131081 FKN131081 FAR131081 EQV131081 EGZ131081 DXD131081 DNH131081 DDL131081 CTP131081 CJT131081 BZX131081 BQB131081 BGF131081 AWJ131081 AMN131081 ACR131081 SV131081 IZ131081 F131081 WVL65545 WLP65545 WBT65545 VRX65545 VIB65545 UYF65545 UOJ65545 UEN65545 TUR65545 TKV65545 TAZ65545 SRD65545 SHH65545 RXL65545 RNP65545 RDT65545 QTX65545 QKB65545 QAF65545 PQJ65545 PGN65545 OWR65545 OMV65545 OCZ65545 NTD65545 NJH65545 MZL65545 MPP65545 MFT65545 LVX65545 LMB65545 LCF65545 KSJ65545 KIN65545 JYR65545 JOV65545 JEZ65545 IVD65545 ILH65545 IBL65545 HRP65545 HHT65545 GXX65545 GOB65545 GEF65545 FUJ65545 FKN65545 FAR65545 EQV65545 EGZ65545 DXD65545 DNH65545 DDL65545 CTP65545 CJT65545 BZX65545 BQB65545 BGF65545 AWJ65545 AMN65545 ACR65545 SV65545 IZ65545 F65545 WVL48 WLP48 WBT48 VRX48 VIB48 UYF48 UOJ48 UEN48 TUR48 TKV48 TAZ48 SRD48 SHH48 RXL48 RNP48 RDT48 QTX48 QKB48 QAF48 PQJ48 PGN48 OWR48 OMV48 OCZ48 NTD48 NJH48 MZL48 MPP48 MFT48 LVX48 LMB48 LCF48 KSJ48 KIN48 JYR48 JOV48 JEZ48 IVD48 ILH48 IBL48 HRP48 HHT48 GXX48 GOB48 GEF48 FUJ48 FKN48 FAR48 EQV48 EGZ48 DXD48 DNH48 DDL48 CTP48 CJT48 BZX48 BQB48 BGF48 AWJ48 AMN48 ACR48 SV48 IZ48">
      <formula1>$B$109</formula1>
    </dataValidation>
    <dataValidation type="textLength" operator="equal" allowBlank="1" showInputMessage="1" showErrorMessage="1" sqref="IZ28:IZ47 WVL983029:WVL983048 WLP983029:WLP983048 WBT983029:WBT983048 VRX983029:VRX983048 VIB983029:VIB983048 UYF983029:UYF983048 UOJ983029:UOJ983048 UEN983029:UEN983048 TUR983029:TUR983048 TKV983029:TKV983048 TAZ983029:TAZ983048 SRD983029:SRD983048 SHH983029:SHH983048 RXL983029:RXL983048 RNP983029:RNP983048 RDT983029:RDT983048 QTX983029:QTX983048 QKB983029:QKB983048 QAF983029:QAF983048 PQJ983029:PQJ983048 PGN983029:PGN983048 OWR983029:OWR983048 OMV983029:OMV983048 OCZ983029:OCZ983048 NTD983029:NTD983048 NJH983029:NJH983048 MZL983029:MZL983048 MPP983029:MPP983048 MFT983029:MFT983048 LVX983029:LVX983048 LMB983029:LMB983048 LCF983029:LCF983048 KSJ983029:KSJ983048 KIN983029:KIN983048 JYR983029:JYR983048 JOV983029:JOV983048 JEZ983029:JEZ983048 IVD983029:IVD983048 ILH983029:ILH983048 IBL983029:IBL983048 HRP983029:HRP983048 HHT983029:HHT983048 GXX983029:GXX983048 GOB983029:GOB983048 GEF983029:GEF983048 FUJ983029:FUJ983048 FKN983029:FKN983048 FAR983029:FAR983048 EQV983029:EQV983048 EGZ983029:EGZ983048 DXD983029:DXD983048 DNH983029:DNH983048 DDL983029:DDL983048 CTP983029:CTP983048 CJT983029:CJT983048 BZX983029:BZX983048 BQB983029:BQB983048 BGF983029:BGF983048 AWJ983029:AWJ983048 AMN983029:AMN983048 ACR983029:ACR983048 SV983029:SV983048 IZ983029:IZ983048 F983029:F983048 WVL917493:WVL917512 WLP917493:WLP917512 WBT917493:WBT917512 VRX917493:VRX917512 VIB917493:VIB917512 UYF917493:UYF917512 UOJ917493:UOJ917512 UEN917493:UEN917512 TUR917493:TUR917512 TKV917493:TKV917512 TAZ917493:TAZ917512 SRD917493:SRD917512 SHH917493:SHH917512 RXL917493:RXL917512 RNP917493:RNP917512 RDT917493:RDT917512 QTX917493:QTX917512 QKB917493:QKB917512 QAF917493:QAF917512 PQJ917493:PQJ917512 PGN917493:PGN917512 OWR917493:OWR917512 OMV917493:OMV917512 OCZ917493:OCZ917512 NTD917493:NTD917512 NJH917493:NJH917512 MZL917493:MZL917512 MPP917493:MPP917512 MFT917493:MFT917512 LVX917493:LVX917512 LMB917493:LMB917512 LCF917493:LCF917512 KSJ917493:KSJ917512 KIN917493:KIN917512 JYR917493:JYR917512 JOV917493:JOV917512 JEZ917493:JEZ917512 IVD917493:IVD917512 ILH917493:ILH917512 IBL917493:IBL917512 HRP917493:HRP917512 HHT917493:HHT917512 GXX917493:GXX917512 GOB917493:GOB917512 GEF917493:GEF917512 FUJ917493:FUJ917512 FKN917493:FKN917512 FAR917493:FAR917512 EQV917493:EQV917512 EGZ917493:EGZ917512 DXD917493:DXD917512 DNH917493:DNH917512 DDL917493:DDL917512 CTP917493:CTP917512 CJT917493:CJT917512 BZX917493:BZX917512 BQB917493:BQB917512 BGF917493:BGF917512 AWJ917493:AWJ917512 AMN917493:AMN917512 ACR917493:ACR917512 SV917493:SV917512 IZ917493:IZ917512 F917493:F917512 WVL851957:WVL851976 WLP851957:WLP851976 WBT851957:WBT851976 VRX851957:VRX851976 VIB851957:VIB851976 UYF851957:UYF851976 UOJ851957:UOJ851976 UEN851957:UEN851976 TUR851957:TUR851976 TKV851957:TKV851976 TAZ851957:TAZ851976 SRD851957:SRD851976 SHH851957:SHH851976 RXL851957:RXL851976 RNP851957:RNP851976 RDT851957:RDT851976 QTX851957:QTX851976 QKB851957:QKB851976 QAF851957:QAF851976 PQJ851957:PQJ851976 PGN851957:PGN851976 OWR851957:OWR851976 OMV851957:OMV851976 OCZ851957:OCZ851976 NTD851957:NTD851976 NJH851957:NJH851976 MZL851957:MZL851976 MPP851957:MPP851976 MFT851957:MFT851976 LVX851957:LVX851976 LMB851957:LMB851976 LCF851957:LCF851976 KSJ851957:KSJ851976 KIN851957:KIN851976 JYR851957:JYR851976 JOV851957:JOV851976 JEZ851957:JEZ851976 IVD851957:IVD851976 ILH851957:ILH851976 IBL851957:IBL851976 HRP851957:HRP851976 HHT851957:HHT851976 GXX851957:GXX851976 GOB851957:GOB851976 GEF851957:GEF851976 FUJ851957:FUJ851976 FKN851957:FKN851976 FAR851957:FAR851976 EQV851957:EQV851976 EGZ851957:EGZ851976 DXD851957:DXD851976 DNH851957:DNH851976 DDL851957:DDL851976 CTP851957:CTP851976 CJT851957:CJT851976 BZX851957:BZX851976 BQB851957:BQB851976 BGF851957:BGF851976 AWJ851957:AWJ851976 AMN851957:AMN851976 ACR851957:ACR851976 SV851957:SV851976 IZ851957:IZ851976 F851957:F851976 WVL786421:WVL786440 WLP786421:WLP786440 WBT786421:WBT786440 VRX786421:VRX786440 VIB786421:VIB786440 UYF786421:UYF786440 UOJ786421:UOJ786440 UEN786421:UEN786440 TUR786421:TUR786440 TKV786421:TKV786440 TAZ786421:TAZ786440 SRD786421:SRD786440 SHH786421:SHH786440 RXL786421:RXL786440 RNP786421:RNP786440 RDT786421:RDT786440 QTX786421:QTX786440 QKB786421:QKB786440 QAF786421:QAF786440 PQJ786421:PQJ786440 PGN786421:PGN786440 OWR786421:OWR786440 OMV786421:OMV786440 OCZ786421:OCZ786440 NTD786421:NTD786440 NJH786421:NJH786440 MZL786421:MZL786440 MPP786421:MPP786440 MFT786421:MFT786440 LVX786421:LVX786440 LMB786421:LMB786440 LCF786421:LCF786440 KSJ786421:KSJ786440 KIN786421:KIN786440 JYR786421:JYR786440 JOV786421:JOV786440 JEZ786421:JEZ786440 IVD786421:IVD786440 ILH786421:ILH786440 IBL786421:IBL786440 HRP786421:HRP786440 HHT786421:HHT786440 GXX786421:GXX786440 GOB786421:GOB786440 GEF786421:GEF786440 FUJ786421:FUJ786440 FKN786421:FKN786440 FAR786421:FAR786440 EQV786421:EQV786440 EGZ786421:EGZ786440 DXD786421:DXD786440 DNH786421:DNH786440 DDL786421:DDL786440 CTP786421:CTP786440 CJT786421:CJT786440 BZX786421:BZX786440 BQB786421:BQB786440 BGF786421:BGF786440 AWJ786421:AWJ786440 AMN786421:AMN786440 ACR786421:ACR786440 SV786421:SV786440 IZ786421:IZ786440 F786421:F786440 WVL720885:WVL720904 WLP720885:WLP720904 WBT720885:WBT720904 VRX720885:VRX720904 VIB720885:VIB720904 UYF720885:UYF720904 UOJ720885:UOJ720904 UEN720885:UEN720904 TUR720885:TUR720904 TKV720885:TKV720904 TAZ720885:TAZ720904 SRD720885:SRD720904 SHH720885:SHH720904 RXL720885:RXL720904 RNP720885:RNP720904 RDT720885:RDT720904 QTX720885:QTX720904 QKB720885:QKB720904 QAF720885:QAF720904 PQJ720885:PQJ720904 PGN720885:PGN720904 OWR720885:OWR720904 OMV720885:OMV720904 OCZ720885:OCZ720904 NTD720885:NTD720904 NJH720885:NJH720904 MZL720885:MZL720904 MPP720885:MPP720904 MFT720885:MFT720904 LVX720885:LVX720904 LMB720885:LMB720904 LCF720885:LCF720904 KSJ720885:KSJ720904 KIN720885:KIN720904 JYR720885:JYR720904 JOV720885:JOV720904 JEZ720885:JEZ720904 IVD720885:IVD720904 ILH720885:ILH720904 IBL720885:IBL720904 HRP720885:HRP720904 HHT720885:HHT720904 GXX720885:GXX720904 GOB720885:GOB720904 GEF720885:GEF720904 FUJ720885:FUJ720904 FKN720885:FKN720904 FAR720885:FAR720904 EQV720885:EQV720904 EGZ720885:EGZ720904 DXD720885:DXD720904 DNH720885:DNH720904 DDL720885:DDL720904 CTP720885:CTP720904 CJT720885:CJT720904 BZX720885:BZX720904 BQB720885:BQB720904 BGF720885:BGF720904 AWJ720885:AWJ720904 AMN720885:AMN720904 ACR720885:ACR720904 SV720885:SV720904 IZ720885:IZ720904 F720885:F720904 WVL655349:WVL655368 WLP655349:WLP655368 WBT655349:WBT655368 VRX655349:VRX655368 VIB655349:VIB655368 UYF655349:UYF655368 UOJ655349:UOJ655368 UEN655349:UEN655368 TUR655349:TUR655368 TKV655349:TKV655368 TAZ655349:TAZ655368 SRD655349:SRD655368 SHH655349:SHH655368 RXL655349:RXL655368 RNP655349:RNP655368 RDT655349:RDT655368 QTX655349:QTX655368 QKB655349:QKB655368 QAF655349:QAF655368 PQJ655349:PQJ655368 PGN655349:PGN655368 OWR655349:OWR655368 OMV655349:OMV655368 OCZ655349:OCZ655368 NTD655349:NTD655368 NJH655349:NJH655368 MZL655349:MZL655368 MPP655349:MPP655368 MFT655349:MFT655368 LVX655349:LVX655368 LMB655349:LMB655368 LCF655349:LCF655368 KSJ655349:KSJ655368 KIN655349:KIN655368 JYR655349:JYR655368 JOV655349:JOV655368 JEZ655349:JEZ655368 IVD655349:IVD655368 ILH655349:ILH655368 IBL655349:IBL655368 HRP655349:HRP655368 HHT655349:HHT655368 GXX655349:GXX655368 GOB655349:GOB655368 GEF655349:GEF655368 FUJ655349:FUJ655368 FKN655349:FKN655368 FAR655349:FAR655368 EQV655349:EQV655368 EGZ655349:EGZ655368 DXD655349:DXD655368 DNH655349:DNH655368 DDL655349:DDL655368 CTP655349:CTP655368 CJT655349:CJT655368 BZX655349:BZX655368 BQB655349:BQB655368 BGF655349:BGF655368 AWJ655349:AWJ655368 AMN655349:AMN655368 ACR655349:ACR655368 SV655349:SV655368 IZ655349:IZ655368 F655349:F655368 WVL589813:WVL589832 WLP589813:WLP589832 WBT589813:WBT589832 VRX589813:VRX589832 VIB589813:VIB589832 UYF589813:UYF589832 UOJ589813:UOJ589832 UEN589813:UEN589832 TUR589813:TUR589832 TKV589813:TKV589832 TAZ589813:TAZ589832 SRD589813:SRD589832 SHH589813:SHH589832 RXL589813:RXL589832 RNP589813:RNP589832 RDT589813:RDT589832 QTX589813:QTX589832 QKB589813:QKB589832 QAF589813:QAF589832 PQJ589813:PQJ589832 PGN589813:PGN589832 OWR589813:OWR589832 OMV589813:OMV589832 OCZ589813:OCZ589832 NTD589813:NTD589832 NJH589813:NJH589832 MZL589813:MZL589832 MPP589813:MPP589832 MFT589813:MFT589832 LVX589813:LVX589832 LMB589813:LMB589832 LCF589813:LCF589832 KSJ589813:KSJ589832 KIN589813:KIN589832 JYR589813:JYR589832 JOV589813:JOV589832 JEZ589813:JEZ589832 IVD589813:IVD589832 ILH589813:ILH589832 IBL589813:IBL589832 HRP589813:HRP589832 HHT589813:HHT589832 GXX589813:GXX589832 GOB589813:GOB589832 GEF589813:GEF589832 FUJ589813:FUJ589832 FKN589813:FKN589832 FAR589813:FAR589832 EQV589813:EQV589832 EGZ589813:EGZ589832 DXD589813:DXD589832 DNH589813:DNH589832 DDL589813:DDL589832 CTP589813:CTP589832 CJT589813:CJT589832 BZX589813:BZX589832 BQB589813:BQB589832 BGF589813:BGF589832 AWJ589813:AWJ589832 AMN589813:AMN589832 ACR589813:ACR589832 SV589813:SV589832 IZ589813:IZ589832 F589813:F589832 WVL524277:WVL524296 WLP524277:WLP524296 WBT524277:WBT524296 VRX524277:VRX524296 VIB524277:VIB524296 UYF524277:UYF524296 UOJ524277:UOJ524296 UEN524277:UEN524296 TUR524277:TUR524296 TKV524277:TKV524296 TAZ524277:TAZ524296 SRD524277:SRD524296 SHH524277:SHH524296 RXL524277:RXL524296 RNP524277:RNP524296 RDT524277:RDT524296 QTX524277:QTX524296 QKB524277:QKB524296 QAF524277:QAF524296 PQJ524277:PQJ524296 PGN524277:PGN524296 OWR524277:OWR524296 OMV524277:OMV524296 OCZ524277:OCZ524296 NTD524277:NTD524296 NJH524277:NJH524296 MZL524277:MZL524296 MPP524277:MPP524296 MFT524277:MFT524296 LVX524277:LVX524296 LMB524277:LMB524296 LCF524277:LCF524296 KSJ524277:KSJ524296 KIN524277:KIN524296 JYR524277:JYR524296 JOV524277:JOV524296 JEZ524277:JEZ524296 IVD524277:IVD524296 ILH524277:ILH524296 IBL524277:IBL524296 HRP524277:HRP524296 HHT524277:HHT524296 GXX524277:GXX524296 GOB524277:GOB524296 GEF524277:GEF524296 FUJ524277:FUJ524296 FKN524277:FKN524296 FAR524277:FAR524296 EQV524277:EQV524296 EGZ524277:EGZ524296 DXD524277:DXD524296 DNH524277:DNH524296 DDL524277:DDL524296 CTP524277:CTP524296 CJT524277:CJT524296 BZX524277:BZX524296 BQB524277:BQB524296 BGF524277:BGF524296 AWJ524277:AWJ524296 AMN524277:AMN524296 ACR524277:ACR524296 SV524277:SV524296 IZ524277:IZ524296 F524277:F524296 WVL458741:WVL458760 WLP458741:WLP458760 WBT458741:WBT458760 VRX458741:VRX458760 VIB458741:VIB458760 UYF458741:UYF458760 UOJ458741:UOJ458760 UEN458741:UEN458760 TUR458741:TUR458760 TKV458741:TKV458760 TAZ458741:TAZ458760 SRD458741:SRD458760 SHH458741:SHH458760 RXL458741:RXL458760 RNP458741:RNP458760 RDT458741:RDT458760 QTX458741:QTX458760 QKB458741:QKB458760 QAF458741:QAF458760 PQJ458741:PQJ458760 PGN458741:PGN458760 OWR458741:OWR458760 OMV458741:OMV458760 OCZ458741:OCZ458760 NTD458741:NTD458760 NJH458741:NJH458760 MZL458741:MZL458760 MPP458741:MPP458760 MFT458741:MFT458760 LVX458741:LVX458760 LMB458741:LMB458760 LCF458741:LCF458760 KSJ458741:KSJ458760 KIN458741:KIN458760 JYR458741:JYR458760 JOV458741:JOV458760 JEZ458741:JEZ458760 IVD458741:IVD458760 ILH458741:ILH458760 IBL458741:IBL458760 HRP458741:HRP458760 HHT458741:HHT458760 GXX458741:GXX458760 GOB458741:GOB458760 GEF458741:GEF458760 FUJ458741:FUJ458760 FKN458741:FKN458760 FAR458741:FAR458760 EQV458741:EQV458760 EGZ458741:EGZ458760 DXD458741:DXD458760 DNH458741:DNH458760 DDL458741:DDL458760 CTP458741:CTP458760 CJT458741:CJT458760 BZX458741:BZX458760 BQB458741:BQB458760 BGF458741:BGF458760 AWJ458741:AWJ458760 AMN458741:AMN458760 ACR458741:ACR458760 SV458741:SV458760 IZ458741:IZ458760 F458741:F458760 WVL393205:WVL393224 WLP393205:WLP393224 WBT393205:WBT393224 VRX393205:VRX393224 VIB393205:VIB393224 UYF393205:UYF393224 UOJ393205:UOJ393224 UEN393205:UEN393224 TUR393205:TUR393224 TKV393205:TKV393224 TAZ393205:TAZ393224 SRD393205:SRD393224 SHH393205:SHH393224 RXL393205:RXL393224 RNP393205:RNP393224 RDT393205:RDT393224 QTX393205:QTX393224 QKB393205:QKB393224 QAF393205:QAF393224 PQJ393205:PQJ393224 PGN393205:PGN393224 OWR393205:OWR393224 OMV393205:OMV393224 OCZ393205:OCZ393224 NTD393205:NTD393224 NJH393205:NJH393224 MZL393205:MZL393224 MPP393205:MPP393224 MFT393205:MFT393224 LVX393205:LVX393224 LMB393205:LMB393224 LCF393205:LCF393224 KSJ393205:KSJ393224 KIN393205:KIN393224 JYR393205:JYR393224 JOV393205:JOV393224 JEZ393205:JEZ393224 IVD393205:IVD393224 ILH393205:ILH393224 IBL393205:IBL393224 HRP393205:HRP393224 HHT393205:HHT393224 GXX393205:GXX393224 GOB393205:GOB393224 GEF393205:GEF393224 FUJ393205:FUJ393224 FKN393205:FKN393224 FAR393205:FAR393224 EQV393205:EQV393224 EGZ393205:EGZ393224 DXD393205:DXD393224 DNH393205:DNH393224 DDL393205:DDL393224 CTP393205:CTP393224 CJT393205:CJT393224 BZX393205:BZX393224 BQB393205:BQB393224 BGF393205:BGF393224 AWJ393205:AWJ393224 AMN393205:AMN393224 ACR393205:ACR393224 SV393205:SV393224 IZ393205:IZ393224 F393205:F393224 WVL327669:WVL327688 WLP327669:WLP327688 WBT327669:WBT327688 VRX327669:VRX327688 VIB327669:VIB327688 UYF327669:UYF327688 UOJ327669:UOJ327688 UEN327669:UEN327688 TUR327669:TUR327688 TKV327669:TKV327688 TAZ327669:TAZ327688 SRD327669:SRD327688 SHH327669:SHH327688 RXL327669:RXL327688 RNP327669:RNP327688 RDT327669:RDT327688 QTX327669:QTX327688 QKB327669:QKB327688 QAF327669:QAF327688 PQJ327669:PQJ327688 PGN327669:PGN327688 OWR327669:OWR327688 OMV327669:OMV327688 OCZ327669:OCZ327688 NTD327669:NTD327688 NJH327669:NJH327688 MZL327669:MZL327688 MPP327669:MPP327688 MFT327669:MFT327688 LVX327669:LVX327688 LMB327669:LMB327688 LCF327669:LCF327688 KSJ327669:KSJ327688 KIN327669:KIN327688 JYR327669:JYR327688 JOV327669:JOV327688 JEZ327669:JEZ327688 IVD327669:IVD327688 ILH327669:ILH327688 IBL327669:IBL327688 HRP327669:HRP327688 HHT327669:HHT327688 GXX327669:GXX327688 GOB327669:GOB327688 GEF327669:GEF327688 FUJ327669:FUJ327688 FKN327669:FKN327688 FAR327669:FAR327688 EQV327669:EQV327688 EGZ327669:EGZ327688 DXD327669:DXD327688 DNH327669:DNH327688 DDL327669:DDL327688 CTP327669:CTP327688 CJT327669:CJT327688 BZX327669:BZX327688 BQB327669:BQB327688 BGF327669:BGF327688 AWJ327669:AWJ327688 AMN327669:AMN327688 ACR327669:ACR327688 SV327669:SV327688 IZ327669:IZ327688 F327669:F327688 WVL262133:WVL262152 WLP262133:WLP262152 WBT262133:WBT262152 VRX262133:VRX262152 VIB262133:VIB262152 UYF262133:UYF262152 UOJ262133:UOJ262152 UEN262133:UEN262152 TUR262133:TUR262152 TKV262133:TKV262152 TAZ262133:TAZ262152 SRD262133:SRD262152 SHH262133:SHH262152 RXL262133:RXL262152 RNP262133:RNP262152 RDT262133:RDT262152 QTX262133:QTX262152 QKB262133:QKB262152 QAF262133:QAF262152 PQJ262133:PQJ262152 PGN262133:PGN262152 OWR262133:OWR262152 OMV262133:OMV262152 OCZ262133:OCZ262152 NTD262133:NTD262152 NJH262133:NJH262152 MZL262133:MZL262152 MPP262133:MPP262152 MFT262133:MFT262152 LVX262133:LVX262152 LMB262133:LMB262152 LCF262133:LCF262152 KSJ262133:KSJ262152 KIN262133:KIN262152 JYR262133:JYR262152 JOV262133:JOV262152 JEZ262133:JEZ262152 IVD262133:IVD262152 ILH262133:ILH262152 IBL262133:IBL262152 HRP262133:HRP262152 HHT262133:HHT262152 GXX262133:GXX262152 GOB262133:GOB262152 GEF262133:GEF262152 FUJ262133:FUJ262152 FKN262133:FKN262152 FAR262133:FAR262152 EQV262133:EQV262152 EGZ262133:EGZ262152 DXD262133:DXD262152 DNH262133:DNH262152 DDL262133:DDL262152 CTP262133:CTP262152 CJT262133:CJT262152 BZX262133:BZX262152 BQB262133:BQB262152 BGF262133:BGF262152 AWJ262133:AWJ262152 AMN262133:AMN262152 ACR262133:ACR262152 SV262133:SV262152 IZ262133:IZ262152 F262133:F262152 WVL196597:WVL196616 WLP196597:WLP196616 WBT196597:WBT196616 VRX196597:VRX196616 VIB196597:VIB196616 UYF196597:UYF196616 UOJ196597:UOJ196616 UEN196597:UEN196616 TUR196597:TUR196616 TKV196597:TKV196616 TAZ196597:TAZ196616 SRD196597:SRD196616 SHH196597:SHH196616 RXL196597:RXL196616 RNP196597:RNP196616 RDT196597:RDT196616 QTX196597:QTX196616 QKB196597:QKB196616 QAF196597:QAF196616 PQJ196597:PQJ196616 PGN196597:PGN196616 OWR196597:OWR196616 OMV196597:OMV196616 OCZ196597:OCZ196616 NTD196597:NTD196616 NJH196597:NJH196616 MZL196597:MZL196616 MPP196597:MPP196616 MFT196597:MFT196616 LVX196597:LVX196616 LMB196597:LMB196616 LCF196597:LCF196616 KSJ196597:KSJ196616 KIN196597:KIN196616 JYR196597:JYR196616 JOV196597:JOV196616 JEZ196597:JEZ196616 IVD196597:IVD196616 ILH196597:ILH196616 IBL196597:IBL196616 HRP196597:HRP196616 HHT196597:HHT196616 GXX196597:GXX196616 GOB196597:GOB196616 GEF196597:GEF196616 FUJ196597:FUJ196616 FKN196597:FKN196616 FAR196597:FAR196616 EQV196597:EQV196616 EGZ196597:EGZ196616 DXD196597:DXD196616 DNH196597:DNH196616 DDL196597:DDL196616 CTP196597:CTP196616 CJT196597:CJT196616 BZX196597:BZX196616 BQB196597:BQB196616 BGF196597:BGF196616 AWJ196597:AWJ196616 AMN196597:AMN196616 ACR196597:ACR196616 SV196597:SV196616 IZ196597:IZ196616 F196597:F196616 WVL131061:WVL131080 WLP131061:WLP131080 WBT131061:WBT131080 VRX131061:VRX131080 VIB131061:VIB131080 UYF131061:UYF131080 UOJ131061:UOJ131080 UEN131061:UEN131080 TUR131061:TUR131080 TKV131061:TKV131080 TAZ131061:TAZ131080 SRD131061:SRD131080 SHH131061:SHH131080 RXL131061:RXL131080 RNP131061:RNP131080 RDT131061:RDT131080 QTX131061:QTX131080 QKB131061:QKB131080 QAF131061:QAF131080 PQJ131061:PQJ131080 PGN131061:PGN131080 OWR131061:OWR131080 OMV131061:OMV131080 OCZ131061:OCZ131080 NTD131061:NTD131080 NJH131061:NJH131080 MZL131061:MZL131080 MPP131061:MPP131080 MFT131061:MFT131080 LVX131061:LVX131080 LMB131061:LMB131080 LCF131061:LCF131080 KSJ131061:KSJ131080 KIN131061:KIN131080 JYR131061:JYR131080 JOV131061:JOV131080 JEZ131061:JEZ131080 IVD131061:IVD131080 ILH131061:ILH131080 IBL131061:IBL131080 HRP131061:HRP131080 HHT131061:HHT131080 GXX131061:GXX131080 GOB131061:GOB131080 GEF131061:GEF131080 FUJ131061:FUJ131080 FKN131061:FKN131080 FAR131061:FAR131080 EQV131061:EQV131080 EGZ131061:EGZ131080 DXD131061:DXD131080 DNH131061:DNH131080 DDL131061:DDL131080 CTP131061:CTP131080 CJT131061:CJT131080 BZX131061:BZX131080 BQB131061:BQB131080 BGF131061:BGF131080 AWJ131061:AWJ131080 AMN131061:AMN131080 ACR131061:ACR131080 SV131061:SV131080 IZ131061:IZ131080 F131061:F131080 WVL65525:WVL65544 WLP65525:WLP65544 WBT65525:WBT65544 VRX65525:VRX65544 VIB65525:VIB65544 UYF65525:UYF65544 UOJ65525:UOJ65544 UEN65525:UEN65544 TUR65525:TUR65544 TKV65525:TKV65544 TAZ65525:TAZ65544 SRD65525:SRD65544 SHH65525:SHH65544 RXL65525:RXL65544 RNP65525:RNP65544 RDT65525:RDT65544 QTX65525:QTX65544 QKB65525:QKB65544 QAF65525:QAF65544 PQJ65525:PQJ65544 PGN65525:PGN65544 OWR65525:OWR65544 OMV65525:OMV65544 OCZ65525:OCZ65544 NTD65525:NTD65544 NJH65525:NJH65544 MZL65525:MZL65544 MPP65525:MPP65544 MFT65525:MFT65544 LVX65525:LVX65544 LMB65525:LMB65544 LCF65525:LCF65544 KSJ65525:KSJ65544 KIN65525:KIN65544 JYR65525:JYR65544 JOV65525:JOV65544 JEZ65525:JEZ65544 IVD65525:IVD65544 ILH65525:ILH65544 IBL65525:IBL65544 HRP65525:HRP65544 HHT65525:HHT65544 GXX65525:GXX65544 GOB65525:GOB65544 GEF65525:GEF65544 FUJ65525:FUJ65544 FKN65525:FKN65544 FAR65525:FAR65544 EQV65525:EQV65544 EGZ65525:EGZ65544 DXD65525:DXD65544 DNH65525:DNH65544 DDL65525:DDL65544 CTP65525:CTP65544 CJT65525:CJT65544 BZX65525:BZX65544 BQB65525:BQB65544 BGF65525:BGF65544 AWJ65525:AWJ65544 AMN65525:AMN65544 ACR65525:ACR65544 SV65525:SV65544 IZ65525:IZ65544 F65525:F65544 WVL28:WVL47 WLP28:WLP47 WBT28:WBT47 VRX28:VRX47 VIB28:VIB47 UYF28:UYF47 UOJ28:UOJ47 UEN28:UEN47 TUR28:TUR47 TKV28:TKV47 TAZ28:TAZ47 SRD28:SRD47 SHH28:SHH47 RXL28:RXL47 RNP28:RNP47 RDT28:RDT47 QTX28:QTX47 QKB28:QKB47 QAF28:QAF47 PQJ28:PQJ47 PGN28:PGN47 OWR28:OWR47 OMV28:OMV47 OCZ28:OCZ47 NTD28:NTD47 NJH28:NJH47 MZL28:MZL47 MPP28:MPP47 MFT28:MFT47 LVX28:LVX47 LMB28:LMB47 LCF28:LCF47 KSJ28:KSJ47 KIN28:KIN47 JYR28:JYR47 JOV28:JOV47 JEZ28:JEZ47 IVD28:IVD47 ILH28:ILH47 IBL28:IBL47 HRP28:HRP47 HHT28:HHT47 GXX28:GXX47 GOB28:GOB47 GEF28:GEF47 FUJ28:FUJ47 FKN28:FKN47 FAR28:FAR47 EQV28:EQV47 EGZ28:EGZ47 DXD28:DXD47 DNH28:DNH47 DDL28:DDL47 CTP28:CTP47 CJT28:CJT47 BZX28:BZX47 BQB28:BQB47 BGF28:BGF47 AWJ28:AWJ47 AMN28:AMN47 ACR28:ACR47 SV28:SV47">
      <formula1>$B$111</formula1>
    </dataValidation>
    <dataValidation type="list" allowBlank="1" showInputMessage="1" showErrorMessage="1" error="Изберете от падащото меню." sqref="C65525:C65544 WVI983029:WVI983048 WLM983029:WLM983048 WBQ983029:WBQ983048 VRU983029:VRU983048 VHY983029:VHY983048 UYC983029:UYC983048 UOG983029:UOG983048 UEK983029:UEK983048 TUO983029:TUO983048 TKS983029:TKS983048 TAW983029:TAW983048 SRA983029:SRA983048 SHE983029:SHE983048 RXI983029:RXI983048 RNM983029:RNM983048 RDQ983029:RDQ983048 QTU983029:QTU983048 QJY983029:QJY983048 QAC983029:QAC983048 PQG983029:PQG983048 PGK983029:PGK983048 OWO983029:OWO983048 OMS983029:OMS983048 OCW983029:OCW983048 NTA983029:NTA983048 NJE983029:NJE983048 MZI983029:MZI983048 MPM983029:MPM983048 MFQ983029:MFQ983048 LVU983029:LVU983048 LLY983029:LLY983048 LCC983029:LCC983048 KSG983029:KSG983048 KIK983029:KIK983048 JYO983029:JYO983048 JOS983029:JOS983048 JEW983029:JEW983048 IVA983029:IVA983048 ILE983029:ILE983048 IBI983029:IBI983048 HRM983029:HRM983048 HHQ983029:HHQ983048 GXU983029:GXU983048 GNY983029:GNY983048 GEC983029:GEC983048 FUG983029:FUG983048 FKK983029:FKK983048 FAO983029:FAO983048 EQS983029:EQS983048 EGW983029:EGW983048 DXA983029:DXA983048 DNE983029:DNE983048 DDI983029:DDI983048 CTM983029:CTM983048 CJQ983029:CJQ983048 BZU983029:BZU983048 BPY983029:BPY983048 BGC983029:BGC983048 AWG983029:AWG983048 AMK983029:AMK983048 ACO983029:ACO983048 SS983029:SS983048 IW983029:IW983048 C983029:C983048 WVI917493:WVI917512 WLM917493:WLM917512 WBQ917493:WBQ917512 VRU917493:VRU917512 VHY917493:VHY917512 UYC917493:UYC917512 UOG917493:UOG917512 UEK917493:UEK917512 TUO917493:TUO917512 TKS917493:TKS917512 TAW917493:TAW917512 SRA917493:SRA917512 SHE917493:SHE917512 RXI917493:RXI917512 RNM917493:RNM917512 RDQ917493:RDQ917512 QTU917493:QTU917512 QJY917493:QJY917512 QAC917493:QAC917512 PQG917493:PQG917512 PGK917493:PGK917512 OWO917493:OWO917512 OMS917493:OMS917512 OCW917493:OCW917512 NTA917493:NTA917512 NJE917493:NJE917512 MZI917493:MZI917512 MPM917493:MPM917512 MFQ917493:MFQ917512 LVU917493:LVU917512 LLY917493:LLY917512 LCC917493:LCC917512 KSG917493:KSG917512 KIK917493:KIK917512 JYO917493:JYO917512 JOS917493:JOS917512 JEW917493:JEW917512 IVA917493:IVA917512 ILE917493:ILE917512 IBI917493:IBI917512 HRM917493:HRM917512 HHQ917493:HHQ917512 GXU917493:GXU917512 GNY917493:GNY917512 GEC917493:GEC917512 FUG917493:FUG917512 FKK917493:FKK917512 FAO917493:FAO917512 EQS917493:EQS917512 EGW917493:EGW917512 DXA917493:DXA917512 DNE917493:DNE917512 DDI917493:DDI917512 CTM917493:CTM917512 CJQ917493:CJQ917512 BZU917493:BZU917512 BPY917493:BPY917512 BGC917493:BGC917512 AWG917493:AWG917512 AMK917493:AMK917512 ACO917493:ACO917512 SS917493:SS917512 IW917493:IW917512 C917493:C917512 WVI851957:WVI851976 WLM851957:WLM851976 WBQ851957:WBQ851976 VRU851957:VRU851976 VHY851957:VHY851976 UYC851957:UYC851976 UOG851957:UOG851976 UEK851957:UEK851976 TUO851957:TUO851976 TKS851957:TKS851976 TAW851957:TAW851976 SRA851957:SRA851976 SHE851957:SHE851976 RXI851957:RXI851976 RNM851957:RNM851976 RDQ851957:RDQ851976 QTU851957:QTU851976 QJY851957:QJY851976 QAC851957:QAC851976 PQG851957:PQG851976 PGK851957:PGK851976 OWO851957:OWO851976 OMS851957:OMS851976 OCW851957:OCW851976 NTA851957:NTA851976 NJE851957:NJE851976 MZI851957:MZI851976 MPM851957:MPM851976 MFQ851957:MFQ851976 LVU851957:LVU851976 LLY851957:LLY851976 LCC851957:LCC851976 KSG851957:KSG851976 KIK851957:KIK851976 JYO851957:JYO851976 JOS851957:JOS851976 JEW851957:JEW851976 IVA851957:IVA851976 ILE851957:ILE851976 IBI851957:IBI851976 HRM851957:HRM851976 HHQ851957:HHQ851976 GXU851957:GXU851976 GNY851957:GNY851976 GEC851957:GEC851976 FUG851957:FUG851976 FKK851957:FKK851976 FAO851957:FAO851976 EQS851957:EQS851976 EGW851957:EGW851976 DXA851957:DXA851976 DNE851957:DNE851976 DDI851957:DDI851976 CTM851957:CTM851976 CJQ851957:CJQ851976 BZU851957:BZU851976 BPY851957:BPY851976 BGC851957:BGC851976 AWG851957:AWG851976 AMK851957:AMK851976 ACO851957:ACO851976 SS851957:SS851976 IW851957:IW851976 C851957:C851976 WVI786421:WVI786440 WLM786421:WLM786440 WBQ786421:WBQ786440 VRU786421:VRU786440 VHY786421:VHY786440 UYC786421:UYC786440 UOG786421:UOG786440 UEK786421:UEK786440 TUO786421:TUO786440 TKS786421:TKS786440 TAW786421:TAW786440 SRA786421:SRA786440 SHE786421:SHE786440 RXI786421:RXI786440 RNM786421:RNM786440 RDQ786421:RDQ786440 QTU786421:QTU786440 QJY786421:QJY786440 QAC786421:QAC786440 PQG786421:PQG786440 PGK786421:PGK786440 OWO786421:OWO786440 OMS786421:OMS786440 OCW786421:OCW786440 NTA786421:NTA786440 NJE786421:NJE786440 MZI786421:MZI786440 MPM786421:MPM786440 MFQ786421:MFQ786440 LVU786421:LVU786440 LLY786421:LLY786440 LCC786421:LCC786440 KSG786421:KSG786440 KIK786421:KIK786440 JYO786421:JYO786440 JOS786421:JOS786440 JEW786421:JEW786440 IVA786421:IVA786440 ILE786421:ILE786440 IBI786421:IBI786440 HRM786421:HRM786440 HHQ786421:HHQ786440 GXU786421:GXU786440 GNY786421:GNY786440 GEC786421:GEC786440 FUG786421:FUG786440 FKK786421:FKK786440 FAO786421:FAO786440 EQS786421:EQS786440 EGW786421:EGW786440 DXA786421:DXA786440 DNE786421:DNE786440 DDI786421:DDI786440 CTM786421:CTM786440 CJQ786421:CJQ786440 BZU786421:BZU786440 BPY786421:BPY786440 BGC786421:BGC786440 AWG786421:AWG786440 AMK786421:AMK786440 ACO786421:ACO786440 SS786421:SS786440 IW786421:IW786440 C786421:C786440 WVI720885:WVI720904 WLM720885:WLM720904 WBQ720885:WBQ720904 VRU720885:VRU720904 VHY720885:VHY720904 UYC720885:UYC720904 UOG720885:UOG720904 UEK720885:UEK720904 TUO720885:TUO720904 TKS720885:TKS720904 TAW720885:TAW720904 SRA720885:SRA720904 SHE720885:SHE720904 RXI720885:RXI720904 RNM720885:RNM720904 RDQ720885:RDQ720904 QTU720885:QTU720904 QJY720885:QJY720904 QAC720885:QAC720904 PQG720885:PQG720904 PGK720885:PGK720904 OWO720885:OWO720904 OMS720885:OMS720904 OCW720885:OCW720904 NTA720885:NTA720904 NJE720885:NJE720904 MZI720885:MZI720904 MPM720885:MPM720904 MFQ720885:MFQ720904 LVU720885:LVU720904 LLY720885:LLY720904 LCC720885:LCC720904 KSG720885:KSG720904 KIK720885:KIK720904 JYO720885:JYO720904 JOS720885:JOS720904 JEW720885:JEW720904 IVA720885:IVA720904 ILE720885:ILE720904 IBI720885:IBI720904 HRM720885:HRM720904 HHQ720885:HHQ720904 GXU720885:GXU720904 GNY720885:GNY720904 GEC720885:GEC720904 FUG720885:FUG720904 FKK720885:FKK720904 FAO720885:FAO720904 EQS720885:EQS720904 EGW720885:EGW720904 DXA720885:DXA720904 DNE720885:DNE720904 DDI720885:DDI720904 CTM720885:CTM720904 CJQ720885:CJQ720904 BZU720885:BZU720904 BPY720885:BPY720904 BGC720885:BGC720904 AWG720885:AWG720904 AMK720885:AMK720904 ACO720885:ACO720904 SS720885:SS720904 IW720885:IW720904 C720885:C720904 WVI655349:WVI655368 WLM655349:WLM655368 WBQ655349:WBQ655368 VRU655349:VRU655368 VHY655349:VHY655368 UYC655349:UYC655368 UOG655349:UOG655368 UEK655349:UEK655368 TUO655349:TUO655368 TKS655349:TKS655368 TAW655349:TAW655368 SRA655349:SRA655368 SHE655349:SHE655368 RXI655349:RXI655368 RNM655349:RNM655368 RDQ655349:RDQ655368 QTU655349:QTU655368 QJY655349:QJY655368 QAC655349:QAC655368 PQG655349:PQG655368 PGK655349:PGK655368 OWO655349:OWO655368 OMS655349:OMS655368 OCW655349:OCW655368 NTA655349:NTA655368 NJE655349:NJE655368 MZI655349:MZI655368 MPM655349:MPM655368 MFQ655349:MFQ655368 LVU655349:LVU655368 LLY655349:LLY655368 LCC655349:LCC655368 KSG655349:KSG655368 KIK655349:KIK655368 JYO655349:JYO655368 JOS655349:JOS655368 JEW655349:JEW655368 IVA655349:IVA655368 ILE655349:ILE655368 IBI655349:IBI655368 HRM655349:HRM655368 HHQ655349:HHQ655368 GXU655349:GXU655368 GNY655349:GNY655368 GEC655349:GEC655368 FUG655349:FUG655368 FKK655349:FKK655368 FAO655349:FAO655368 EQS655349:EQS655368 EGW655349:EGW655368 DXA655349:DXA655368 DNE655349:DNE655368 DDI655349:DDI655368 CTM655349:CTM655368 CJQ655349:CJQ655368 BZU655349:BZU655368 BPY655349:BPY655368 BGC655349:BGC655368 AWG655349:AWG655368 AMK655349:AMK655368 ACO655349:ACO655368 SS655349:SS655368 IW655349:IW655368 C655349:C655368 WVI589813:WVI589832 WLM589813:WLM589832 WBQ589813:WBQ589832 VRU589813:VRU589832 VHY589813:VHY589832 UYC589813:UYC589832 UOG589813:UOG589832 UEK589813:UEK589832 TUO589813:TUO589832 TKS589813:TKS589832 TAW589813:TAW589832 SRA589813:SRA589832 SHE589813:SHE589832 RXI589813:RXI589832 RNM589813:RNM589832 RDQ589813:RDQ589832 QTU589813:QTU589832 QJY589813:QJY589832 QAC589813:QAC589832 PQG589813:PQG589832 PGK589813:PGK589832 OWO589813:OWO589832 OMS589813:OMS589832 OCW589813:OCW589832 NTA589813:NTA589832 NJE589813:NJE589832 MZI589813:MZI589832 MPM589813:MPM589832 MFQ589813:MFQ589832 LVU589813:LVU589832 LLY589813:LLY589832 LCC589813:LCC589832 KSG589813:KSG589832 KIK589813:KIK589832 JYO589813:JYO589832 JOS589813:JOS589832 JEW589813:JEW589832 IVA589813:IVA589832 ILE589813:ILE589832 IBI589813:IBI589832 HRM589813:HRM589832 HHQ589813:HHQ589832 GXU589813:GXU589832 GNY589813:GNY589832 GEC589813:GEC589832 FUG589813:FUG589832 FKK589813:FKK589832 FAO589813:FAO589832 EQS589813:EQS589832 EGW589813:EGW589832 DXA589813:DXA589832 DNE589813:DNE589832 DDI589813:DDI589832 CTM589813:CTM589832 CJQ589813:CJQ589832 BZU589813:BZU589832 BPY589813:BPY589832 BGC589813:BGC589832 AWG589813:AWG589832 AMK589813:AMK589832 ACO589813:ACO589832 SS589813:SS589832 IW589813:IW589832 C589813:C589832 WVI524277:WVI524296 WLM524277:WLM524296 WBQ524277:WBQ524296 VRU524277:VRU524296 VHY524277:VHY524296 UYC524277:UYC524296 UOG524277:UOG524296 UEK524277:UEK524296 TUO524277:TUO524296 TKS524277:TKS524296 TAW524277:TAW524296 SRA524277:SRA524296 SHE524277:SHE524296 RXI524277:RXI524296 RNM524277:RNM524296 RDQ524277:RDQ524296 QTU524277:QTU524296 QJY524277:QJY524296 QAC524277:QAC524296 PQG524277:PQG524296 PGK524277:PGK524296 OWO524277:OWO524296 OMS524277:OMS524296 OCW524277:OCW524296 NTA524277:NTA524296 NJE524277:NJE524296 MZI524277:MZI524296 MPM524277:MPM524296 MFQ524277:MFQ524296 LVU524277:LVU524296 LLY524277:LLY524296 LCC524277:LCC524296 KSG524277:KSG524296 KIK524277:KIK524296 JYO524277:JYO524296 JOS524277:JOS524296 JEW524277:JEW524296 IVA524277:IVA524296 ILE524277:ILE524296 IBI524277:IBI524296 HRM524277:HRM524296 HHQ524277:HHQ524296 GXU524277:GXU524296 GNY524277:GNY524296 GEC524277:GEC524296 FUG524277:FUG524296 FKK524277:FKK524296 FAO524277:FAO524296 EQS524277:EQS524296 EGW524277:EGW524296 DXA524277:DXA524296 DNE524277:DNE524296 DDI524277:DDI524296 CTM524277:CTM524296 CJQ524277:CJQ524296 BZU524277:BZU524296 BPY524277:BPY524296 BGC524277:BGC524296 AWG524277:AWG524296 AMK524277:AMK524296 ACO524277:ACO524296 SS524277:SS524296 IW524277:IW524296 C524277:C524296 WVI458741:WVI458760 WLM458741:WLM458760 WBQ458741:WBQ458760 VRU458741:VRU458760 VHY458741:VHY458760 UYC458741:UYC458760 UOG458741:UOG458760 UEK458741:UEK458760 TUO458741:TUO458760 TKS458741:TKS458760 TAW458741:TAW458760 SRA458741:SRA458760 SHE458741:SHE458760 RXI458741:RXI458760 RNM458741:RNM458760 RDQ458741:RDQ458760 QTU458741:QTU458760 QJY458741:QJY458760 QAC458741:QAC458760 PQG458741:PQG458760 PGK458741:PGK458760 OWO458741:OWO458760 OMS458741:OMS458760 OCW458741:OCW458760 NTA458741:NTA458760 NJE458741:NJE458760 MZI458741:MZI458760 MPM458741:MPM458760 MFQ458741:MFQ458760 LVU458741:LVU458760 LLY458741:LLY458760 LCC458741:LCC458760 KSG458741:KSG458760 KIK458741:KIK458760 JYO458741:JYO458760 JOS458741:JOS458760 JEW458741:JEW458760 IVA458741:IVA458760 ILE458741:ILE458760 IBI458741:IBI458760 HRM458741:HRM458760 HHQ458741:HHQ458760 GXU458741:GXU458760 GNY458741:GNY458760 GEC458741:GEC458760 FUG458741:FUG458760 FKK458741:FKK458760 FAO458741:FAO458760 EQS458741:EQS458760 EGW458741:EGW458760 DXA458741:DXA458760 DNE458741:DNE458760 DDI458741:DDI458760 CTM458741:CTM458760 CJQ458741:CJQ458760 BZU458741:BZU458760 BPY458741:BPY458760 BGC458741:BGC458760 AWG458741:AWG458760 AMK458741:AMK458760 ACO458741:ACO458760 SS458741:SS458760 IW458741:IW458760 C458741:C458760 WVI393205:WVI393224 WLM393205:WLM393224 WBQ393205:WBQ393224 VRU393205:VRU393224 VHY393205:VHY393224 UYC393205:UYC393224 UOG393205:UOG393224 UEK393205:UEK393224 TUO393205:TUO393224 TKS393205:TKS393224 TAW393205:TAW393224 SRA393205:SRA393224 SHE393205:SHE393224 RXI393205:RXI393224 RNM393205:RNM393224 RDQ393205:RDQ393224 QTU393205:QTU393224 QJY393205:QJY393224 QAC393205:QAC393224 PQG393205:PQG393224 PGK393205:PGK393224 OWO393205:OWO393224 OMS393205:OMS393224 OCW393205:OCW393224 NTA393205:NTA393224 NJE393205:NJE393224 MZI393205:MZI393224 MPM393205:MPM393224 MFQ393205:MFQ393224 LVU393205:LVU393224 LLY393205:LLY393224 LCC393205:LCC393224 KSG393205:KSG393224 KIK393205:KIK393224 JYO393205:JYO393224 JOS393205:JOS393224 JEW393205:JEW393224 IVA393205:IVA393224 ILE393205:ILE393224 IBI393205:IBI393224 HRM393205:HRM393224 HHQ393205:HHQ393224 GXU393205:GXU393224 GNY393205:GNY393224 GEC393205:GEC393224 FUG393205:FUG393224 FKK393205:FKK393224 FAO393205:FAO393224 EQS393205:EQS393224 EGW393205:EGW393224 DXA393205:DXA393224 DNE393205:DNE393224 DDI393205:DDI393224 CTM393205:CTM393224 CJQ393205:CJQ393224 BZU393205:BZU393224 BPY393205:BPY393224 BGC393205:BGC393224 AWG393205:AWG393224 AMK393205:AMK393224 ACO393205:ACO393224 SS393205:SS393224 IW393205:IW393224 C393205:C393224 WVI327669:WVI327688 WLM327669:WLM327688 WBQ327669:WBQ327688 VRU327669:VRU327688 VHY327669:VHY327688 UYC327669:UYC327688 UOG327669:UOG327688 UEK327669:UEK327688 TUO327669:TUO327688 TKS327669:TKS327688 TAW327669:TAW327688 SRA327669:SRA327688 SHE327669:SHE327688 RXI327669:RXI327688 RNM327669:RNM327688 RDQ327669:RDQ327688 QTU327669:QTU327688 QJY327669:QJY327688 QAC327669:QAC327688 PQG327669:PQG327688 PGK327669:PGK327688 OWO327669:OWO327688 OMS327669:OMS327688 OCW327669:OCW327688 NTA327669:NTA327688 NJE327669:NJE327688 MZI327669:MZI327688 MPM327669:MPM327688 MFQ327669:MFQ327688 LVU327669:LVU327688 LLY327669:LLY327688 LCC327669:LCC327688 KSG327669:KSG327688 KIK327669:KIK327688 JYO327669:JYO327688 JOS327669:JOS327688 JEW327669:JEW327688 IVA327669:IVA327688 ILE327669:ILE327688 IBI327669:IBI327688 HRM327669:HRM327688 HHQ327669:HHQ327688 GXU327669:GXU327688 GNY327669:GNY327688 GEC327669:GEC327688 FUG327669:FUG327688 FKK327669:FKK327688 FAO327669:FAO327688 EQS327669:EQS327688 EGW327669:EGW327688 DXA327669:DXA327688 DNE327669:DNE327688 DDI327669:DDI327688 CTM327669:CTM327688 CJQ327669:CJQ327688 BZU327669:BZU327688 BPY327669:BPY327688 BGC327669:BGC327688 AWG327669:AWG327688 AMK327669:AMK327688 ACO327669:ACO327688 SS327669:SS327688 IW327669:IW327688 C327669:C327688 WVI262133:WVI262152 WLM262133:WLM262152 WBQ262133:WBQ262152 VRU262133:VRU262152 VHY262133:VHY262152 UYC262133:UYC262152 UOG262133:UOG262152 UEK262133:UEK262152 TUO262133:TUO262152 TKS262133:TKS262152 TAW262133:TAW262152 SRA262133:SRA262152 SHE262133:SHE262152 RXI262133:RXI262152 RNM262133:RNM262152 RDQ262133:RDQ262152 QTU262133:QTU262152 QJY262133:QJY262152 QAC262133:QAC262152 PQG262133:PQG262152 PGK262133:PGK262152 OWO262133:OWO262152 OMS262133:OMS262152 OCW262133:OCW262152 NTA262133:NTA262152 NJE262133:NJE262152 MZI262133:MZI262152 MPM262133:MPM262152 MFQ262133:MFQ262152 LVU262133:LVU262152 LLY262133:LLY262152 LCC262133:LCC262152 KSG262133:KSG262152 KIK262133:KIK262152 JYO262133:JYO262152 JOS262133:JOS262152 JEW262133:JEW262152 IVA262133:IVA262152 ILE262133:ILE262152 IBI262133:IBI262152 HRM262133:HRM262152 HHQ262133:HHQ262152 GXU262133:GXU262152 GNY262133:GNY262152 GEC262133:GEC262152 FUG262133:FUG262152 FKK262133:FKK262152 FAO262133:FAO262152 EQS262133:EQS262152 EGW262133:EGW262152 DXA262133:DXA262152 DNE262133:DNE262152 DDI262133:DDI262152 CTM262133:CTM262152 CJQ262133:CJQ262152 BZU262133:BZU262152 BPY262133:BPY262152 BGC262133:BGC262152 AWG262133:AWG262152 AMK262133:AMK262152 ACO262133:ACO262152 SS262133:SS262152 IW262133:IW262152 C262133:C262152 WVI196597:WVI196616 WLM196597:WLM196616 WBQ196597:WBQ196616 VRU196597:VRU196616 VHY196597:VHY196616 UYC196597:UYC196616 UOG196597:UOG196616 UEK196597:UEK196616 TUO196597:TUO196616 TKS196597:TKS196616 TAW196597:TAW196616 SRA196597:SRA196616 SHE196597:SHE196616 RXI196597:RXI196616 RNM196597:RNM196616 RDQ196597:RDQ196616 QTU196597:QTU196616 QJY196597:QJY196616 QAC196597:QAC196616 PQG196597:PQG196616 PGK196597:PGK196616 OWO196597:OWO196616 OMS196597:OMS196616 OCW196597:OCW196616 NTA196597:NTA196616 NJE196597:NJE196616 MZI196597:MZI196616 MPM196597:MPM196616 MFQ196597:MFQ196616 LVU196597:LVU196616 LLY196597:LLY196616 LCC196597:LCC196616 KSG196597:KSG196616 KIK196597:KIK196616 JYO196597:JYO196616 JOS196597:JOS196616 JEW196597:JEW196616 IVA196597:IVA196616 ILE196597:ILE196616 IBI196597:IBI196616 HRM196597:HRM196616 HHQ196597:HHQ196616 GXU196597:GXU196616 GNY196597:GNY196616 GEC196597:GEC196616 FUG196597:FUG196616 FKK196597:FKK196616 FAO196597:FAO196616 EQS196597:EQS196616 EGW196597:EGW196616 DXA196597:DXA196616 DNE196597:DNE196616 DDI196597:DDI196616 CTM196597:CTM196616 CJQ196597:CJQ196616 BZU196597:BZU196616 BPY196597:BPY196616 BGC196597:BGC196616 AWG196597:AWG196616 AMK196597:AMK196616 ACO196597:ACO196616 SS196597:SS196616 IW196597:IW196616 C196597:C196616 WVI131061:WVI131080 WLM131061:WLM131080 WBQ131061:WBQ131080 VRU131061:VRU131080 VHY131061:VHY131080 UYC131061:UYC131080 UOG131061:UOG131080 UEK131061:UEK131080 TUO131061:TUO131080 TKS131061:TKS131080 TAW131061:TAW131080 SRA131061:SRA131080 SHE131061:SHE131080 RXI131061:RXI131080 RNM131061:RNM131080 RDQ131061:RDQ131080 QTU131061:QTU131080 QJY131061:QJY131080 QAC131061:QAC131080 PQG131061:PQG131080 PGK131061:PGK131080 OWO131061:OWO131080 OMS131061:OMS131080 OCW131061:OCW131080 NTA131061:NTA131080 NJE131061:NJE131080 MZI131061:MZI131080 MPM131061:MPM131080 MFQ131061:MFQ131080 LVU131061:LVU131080 LLY131061:LLY131080 LCC131061:LCC131080 KSG131061:KSG131080 KIK131061:KIK131080 JYO131061:JYO131080 JOS131061:JOS131080 JEW131061:JEW131080 IVA131061:IVA131080 ILE131061:ILE131080 IBI131061:IBI131080 HRM131061:HRM131080 HHQ131061:HHQ131080 GXU131061:GXU131080 GNY131061:GNY131080 GEC131061:GEC131080 FUG131061:FUG131080 FKK131061:FKK131080 FAO131061:FAO131080 EQS131061:EQS131080 EGW131061:EGW131080 DXA131061:DXA131080 DNE131061:DNE131080 DDI131061:DDI131080 CTM131061:CTM131080 CJQ131061:CJQ131080 BZU131061:BZU131080 BPY131061:BPY131080 BGC131061:BGC131080 AWG131061:AWG131080 AMK131061:AMK131080 ACO131061:ACO131080 SS131061:SS131080 IW131061:IW131080 C131061:C131080 WVI65525:WVI65544 WLM65525:WLM65544 WBQ65525:WBQ65544 VRU65525:VRU65544 VHY65525:VHY65544 UYC65525:UYC65544 UOG65525:UOG65544 UEK65525:UEK65544 TUO65525:TUO65544 TKS65525:TKS65544 TAW65525:TAW65544 SRA65525:SRA65544 SHE65525:SHE65544 RXI65525:RXI65544 RNM65525:RNM65544 RDQ65525:RDQ65544 QTU65525:QTU65544 QJY65525:QJY65544 QAC65525:QAC65544 PQG65525:PQG65544 PGK65525:PGK65544 OWO65525:OWO65544 OMS65525:OMS65544 OCW65525:OCW65544 NTA65525:NTA65544 NJE65525:NJE65544 MZI65525:MZI65544 MPM65525:MPM65544 MFQ65525:MFQ65544 LVU65525:LVU65544 LLY65525:LLY65544 LCC65525:LCC65544 KSG65525:KSG65544 KIK65525:KIK65544 JYO65525:JYO65544 JOS65525:JOS65544 JEW65525:JEW65544 IVA65525:IVA65544 ILE65525:ILE65544 IBI65525:IBI65544 HRM65525:HRM65544 HHQ65525:HHQ65544 GXU65525:GXU65544 GNY65525:GNY65544 GEC65525:GEC65544 FUG65525:FUG65544 FKK65525:FKK65544 FAO65525:FAO65544 EQS65525:EQS65544 EGW65525:EGW65544 DXA65525:DXA65544 DNE65525:DNE65544 DDI65525:DDI65544 CTM65525:CTM65544 CJQ65525:CJQ65544 BZU65525:BZU65544 BPY65525:BPY65544 BGC65525:BGC65544 AWG65525:AWG65544 AMK65525:AMK65544 ACO65525:ACO65544 SS65525:SS65544 IW65525:IW65544 WVI28:WVI47 WLM28:WLM47 WBQ28:WBQ47 VRU28:VRU47 VHY28:VHY47 UYC28:UYC47 UOG28:UOG47 UEK28:UEK47 TUO28:TUO47 TKS28:TKS47 TAW28:TAW47 SRA28:SRA47 SHE28:SHE47 RXI28:RXI47 RNM28:RNM47 RDQ28:RDQ47 QTU28:QTU47 QJY28:QJY47 QAC28:QAC47 PQG28:PQG47 PGK28:PGK47 OWO28:OWO47 OMS28:OMS47 OCW28:OCW47 NTA28:NTA47 NJE28:NJE47 MZI28:MZI47 MPM28:MPM47 MFQ28:MFQ47 LVU28:LVU47 LLY28:LLY47 LCC28:LCC47 KSG28:KSG47 KIK28:KIK47 JYO28:JYO47 JOS28:JOS47 JEW28:JEW47 IVA28:IVA47 ILE28:ILE47 IBI28:IBI47 HRM28:HRM47 HHQ28:HHQ47 GXU28:GXU47 GNY28:GNY47 GEC28:GEC47 FUG28:FUG47 FKK28:FKK47 FAO28:FAO47 EQS28:EQS47 EGW28:EGW47 DXA28:DXA47 DNE28:DNE47 DDI28:DDI47 CTM28:CTM47 CJQ28:CJQ47 BZU28:BZU47 BPY28:BPY47 BGC28:BGC47 AWG28:AWG47 AMK28:AMK47 ACO28:ACO47 SS28:SS47 IW28:IW47">
      <formula1>$B$120:$B$123</formula1>
    </dataValidation>
    <dataValidation allowBlank="1" showInputMessage="1" showErrorMessage="1" error="Изберете от падащото меню." sqref="C27 IW27 SS27 ACO27 AMK27 AWG27 BGC27 BPY27 BZU27 CJQ27 CTM27 DDI27 DNE27 DXA27 EGW27 EQS27 FAO27 FKK27 FUG27 GEC27 GNY27 GXU27 HHQ27 HRM27 IBI27 ILE27 IVA27 JEW27 JOS27 JYO27 KIK27 KSG27 LCC27 LLY27 LVU27 MFQ27 MPM27 MZI27 NJE27 NTA27 OCW27 OMS27 OWO27 PGK27 PQG27 QAC27 QJY27 QTU27 RDQ27 RNM27 RXI27 SHE27 SRA27 TAW27 TKS27 TUO27 UEK27 UOG27 UYC27 VHY27 VRU27 WBQ27 WLM27 WVI27 C65524 IW65524 SS65524 ACO65524 AMK65524 AWG65524 BGC65524 BPY65524 BZU65524 CJQ65524 CTM65524 DDI65524 DNE65524 DXA65524 EGW65524 EQS65524 FAO65524 FKK65524 FUG65524 GEC65524 GNY65524 GXU65524 HHQ65524 HRM65524 IBI65524 ILE65524 IVA65524 JEW65524 JOS65524 JYO65524 KIK65524 KSG65524 LCC65524 LLY65524 LVU65524 MFQ65524 MPM65524 MZI65524 NJE65524 NTA65524 OCW65524 OMS65524 OWO65524 PGK65524 PQG65524 QAC65524 QJY65524 QTU65524 RDQ65524 RNM65524 RXI65524 SHE65524 SRA65524 TAW65524 TKS65524 TUO65524 UEK65524 UOG65524 UYC65524 VHY65524 VRU65524 WBQ65524 WLM65524 WVI65524 C131060 IW131060 SS131060 ACO131060 AMK131060 AWG131060 BGC131060 BPY131060 BZU131060 CJQ131060 CTM131060 DDI131060 DNE131060 DXA131060 EGW131060 EQS131060 FAO131060 FKK131060 FUG131060 GEC131060 GNY131060 GXU131060 HHQ131060 HRM131060 IBI131060 ILE131060 IVA131060 JEW131060 JOS131060 JYO131060 KIK131060 KSG131060 LCC131060 LLY131060 LVU131060 MFQ131060 MPM131060 MZI131060 NJE131060 NTA131060 OCW131060 OMS131060 OWO131060 PGK131060 PQG131060 QAC131060 QJY131060 QTU131060 RDQ131060 RNM131060 RXI131060 SHE131060 SRA131060 TAW131060 TKS131060 TUO131060 UEK131060 UOG131060 UYC131060 VHY131060 VRU131060 WBQ131060 WLM131060 WVI131060 C196596 IW196596 SS196596 ACO196596 AMK196596 AWG196596 BGC196596 BPY196596 BZU196596 CJQ196596 CTM196596 DDI196596 DNE196596 DXA196596 EGW196596 EQS196596 FAO196596 FKK196596 FUG196596 GEC196596 GNY196596 GXU196596 HHQ196596 HRM196596 IBI196596 ILE196596 IVA196596 JEW196596 JOS196596 JYO196596 KIK196596 KSG196596 LCC196596 LLY196596 LVU196596 MFQ196596 MPM196596 MZI196596 NJE196596 NTA196596 OCW196596 OMS196596 OWO196596 PGK196596 PQG196596 QAC196596 QJY196596 QTU196596 RDQ196596 RNM196596 RXI196596 SHE196596 SRA196596 TAW196596 TKS196596 TUO196596 UEK196596 UOG196596 UYC196596 VHY196596 VRU196596 WBQ196596 WLM196596 WVI196596 C262132 IW262132 SS262132 ACO262132 AMK262132 AWG262132 BGC262132 BPY262132 BZU262132 CJQ262132 CTM262132 DDI262132 DNE262132 DXA262132 EGW262132 EQS262132 FAO262132 FKK262132 FUG262132 GEC262132 GNY262132 GXU262132 HHQ262132 HRM262132 IBI262132 ILE262132 IVA262132 JEW262132 JOS262132 JYO262132 KIK262132 KSG262132 LCC262132 LLY262132 LVU262132 MFQ262132 MPM262132 MZI262132 NJE262132 NTA262132 OCW262132 OMS262132 OWO262132 PGK262132 PQG262132 QAC262132 QJY262132 QTU262132 RDQ262132 RNM262132 RXI262132 SHE262132 SRA262132 TAW262132 TKS262132 TUO262132 UEK262132 UOG262132 UYC262132 VHY262132 VRU262132 WBQ262132 WLM262132 WVI262132 C327668 IW327668 SS327668 ACO327668 AMK327668 AWG327668 BGC327668 BPY327668 BZU327668 CJQ327668 CTM327668 DDI327668 DNE327668 DXA327668 EGW327668 EQS327668 FAO327668 FKK327668 FUG327668 GEC327668 GNY327668 GXU327668 HHQ327668 HRM327668 IBI327668 ILE327668 IVA327668 JEW327668 JOS327668 JYO327668 KIK327668 KSG327668 LCC327668 LLY327668 LVU327668 MFQ327668 MPM327668 MZI327668 NJE327668 NTA327668 OCW327668 OMS327668 OWO327668 PGK327668 PQG327668 QAC327668 QJY327668 QTU327668 RDQ327668 RNM327668 RXI327668 SHE327668 SRA327668 TAW327668 TKS327668 TUO327668 UEK327668 UOG327668 UYC327668 VHY327668 VRU327668 WBQ327668 WLM327668 WVI327668 C393204 IW393204 SS393204 ACO393204 AMK393204 AWG393204 BGC393204 BPY393204 BZU393204 CJQ393204 CTM393204 DDI393204 DNE393204 DXA393204 EGW393204 EQS393204 FAO393204 FKK393204 FUG393204 GEC393204 GNY393204 GXU393204 HHQ393204 HRM393204 IBI393204 ILE393204 IVA393204 JEW393204 JOS393204 JYO393204 KIK393204 KSG393204 LCC393204 LLY393204 LVU393204 MFQ393204 MPM393204 MZI393204 NJE393204 NTA393204 OCW393204 OMS393204 OWO393204 PGK393204 PQG393204 QAC393204 QJY393204 QTU393204 RDQ393204 RNM393204 RXI393204 SHE393204 SRA393204 TAW393204 TKS393204 TUO393204 UEK393204 UOG393204 UYC393204 VHY393204 VRU393204 WBQ393204 WLM393204 WVI393204 C458740 IW458740 SS458740 ACO458740 AMK458740 AWG458740 BGC458740 BPY458740 BZU458740 CJQ458740 CTM458740 DDI458740 DNE458740 DXA458740 EGW458740 EQS458740 FAO458740 FKK458740 FUG458740 GEC458740 GNY458740 GXU458740 HHQ458740 HRM458740 IBI458740 ILE458740 IVA458740 JEW458740 JOS458740 JYO458740 KIK458740 KSG458740 LCC458740 LLY458740 LVU458740 MFQ458740 MPM458740 MZI458740 NJE458740 NTA458740 OCW458740 OMS458740 OWO458740 PGK458740 PQG458740 QAC458740 QJY458740 QTU458740 RDQ458740 RNM458740 RXI458740 SHE458740 SRA458740 TAW458740 TKS458740 TUO458740 UEK458740 UOG458740 UYC458740 VHY458740 VRU458740 WBQ458740 WLM458740 WVI458740 C524276 IW524276 SS524276 ACO524276 AMK524276 AWG524276 BGC524276 BPY524276 BZU524276 CJQ524276 CTM524276 DDI524276 DNE524276 DXA524276 EGW524276 EQS524276 FAO524276 FKK524276 FUG524276 GEC524276 GNY524276 GXU524276 HHQ524276 HRM524276 IBI524276 ILE524276 IVA524276 JEW524276 JOS524276 JYO524276 KIK524276 KSG524276 LCC524276 LLY524276 LVU524276 MFQ524276 MPM524276 MZI524276 NJE524276 NTA524276 OCW524276 OMS524276 OWO524276 PGK524276 PQG524276 QAC524276 QJY524276 QTU524276 RDQ524276 RNM524276 RXI524276 SHE524276 SRA524276 TAW524276 TKS524276 TUO524276 UEK524276 UOG524276 UYC524276 VHY524276 VRU524276 WBQ524276 WLM524276 WVI524276 C589812 IW589812 SS589812 ACO589812 AMK589812 AWG589812 BGC589812 BPY589812 BZU589812 CJQ589812 CTM589812 DDI589812 DNE589812 DXA589812 EGW589812 EQS589812 FAO589812 FKK589812 FUG589812 GEC589812 GNY589812 GXU589812 HHQ589812 HRM589812 IBI589812 ILE589812 IVA589812 JEW589812 JOS589812 JYO589812 KIK589812 KSG589812 LCC589812 LLY589812 LVU589812 MFQ589812 MPM589812 MZI589812 NJE589812 NTA589812 OCW589812 OMS589812 OWO589812 PGK589812 PQG589812 QAC589812 QJY589812 QTU589812 RDQ589812 RNM589812 RXI589812 SHE589812 SRA589812 TAW589812 TKS589812 TUO589812 UEK589812 UOG589812 UYC589812 VHY589812 VRU589812 WBQ589812 WLM589812 WVI589812 C655348 IW655348 SS655348 ACO655348 AMK655348 AWG655348 BGC655348 BPY655348 BZU655348 CJQ655348 CTM655348 DDI655348 DNE655348 DXA655348 EGW655348 EQS655348 FAO655348 FKK655348 FUG655348 GEC655348 GNY655348 GXU655348 HHQ655348 HRM655348 IBI655348 ILE655348 IVA655348 JEW655348 JOS655348 JYO655348 KIK655348 KSG655348 LCC655348 LLY655348 LVU655348 MFQ655348 MPM655348 MZI655348 NJE655348 NTA655348 OCW655348 OMS655348 OWO655348 PGK655348 PQG655348 QAC655348 QJY655348 QTU655348 RDQ655348 RNM655348 RXI655348 SHE655348 SRA655348 TAW655348 TKS655348 TUO655348 UEK655348 UOG655348 UYC655348 VHY655348 VRU655348 WBQ655348 WLM655348 WVI655348 C720884 IW720884 SS720884 ACO720884 AMK720884 AWG720884 BGC720884 BPY720884 BZU720884 CJQ720884 CTM720884 DDI720884 DNE720884 DXA720884 EGW720884 EQS720884 FAO720884 FKK720884 FUG720884 GEC720884 GNY720884 GXU720884 HHQ720884 HRM720884 IBI720884 ILE720884 IVA720884 JEW720884 JOS720884 JYO720884 KIK720884 KSG720884 LCC720884 LLY720884 LVU720884 MFQ720884 MPM720884 MZI720884 NJE720884 NTA720884 OCW720884 OMS720884 OWO720884 PGK720884 PQG720884 QAC720884 QJY720884 QTU720884 RDQ720884 RNM720884 RXI720884 SHE720884 SRA720884 TAW720884 TKS720884 TUO720884 UEK720884 UOG720884 UYC720884 VHY720884 VRU720884 WBQ720884 WLM720884 WVI720884 C786420 IW786420 SS786420 ACO786420 AMK786420 AWG786420 BGC786420 BPY786420 BZU786420 CJQ786420 CTM786420 DDI786420 DNE786420 DXA786420 EGW786420 EQS786420 FAO786420 FKK786420 FUG786420 GEC786420 GNY786420 GXU786420 HHQ786420 HRM786420 IBI786420 ILE786420 IVA786420 JEW786420 JOS786420 JYO786420 KIK786420 KSG786420 LCC786420 LLY786420 LVU786420 MFQ786420 MPM786420 MZI786420 NJE786420 NTA786420 OCW786420 OMS786420 OWO786420 PGK786420 PQG786420 QAC786420 QJY786420 QTU786420 RDQ786420 RNM786420 RXI786420 SHE786420 SRA786420 TAW786420 TKS786420 TUO786420 UEK786420 UOG786420 UYC786420 VHY786420 VRU786420 WBQ786420 WLM786420 WVI786420 C851956 IW851956 SS851956 ACO851956 AMK851956 AWG851956 BGC851956 BPY851956 BZU851956 CJQ851956 CTM851956 DDI851956 DNE851956 DXA851956 EGW851956 EQS851956 FAO851956 FKK851956 FUG851956 GEC851956 GNY851956 GXU851956 HHQ851956 HRM851956 IBI851956 ILE851956 IVA851956 JEW851956 JOS851956 JYO851956 KIK851956 KSG851956 LCC851956 LLY851956 LVU851956 MFQ851956 MPM851956 MZI851956 NJE851956 NTA851956 OCW851956 OMS851956 OWO851956 PGK851956 PQG851956 QAC851956 QJY851956 QTU851956 RDQ851956 RNM851956 RXI851956 SHE851956 SRA851956 TAW851956 TKS851956 TUO851956 UEK851956 UOG851956 UYC851956 VHY851956 VRU851956 WBQ851956 WLM851956 WVI851956 C917492 IW917492 SS917492 ACO917492 AMK917492 AWG917492 BGC917492 BPY917492 BZU917492 CJQ917492 CTM917492 DDI917492 DNE917492 DXA917492 EGW917492 EQS917492 FAO917492 FKK917492 FUG917492 GEC917492 GNY917492 GXU917492 HHQ917492 HRM917492 IBI917492 ILE917492 IVA917492 JEW917492 JOS917492 JYO917492 KIK917492 KSG917492 LCC917492 LLY917492 LVU917492 MFQ917492 MPM917492 MZI917492 NJE917492 NTA917492 OCW917492 OMS917492 OWO917492 PGK917492 PQG917492 QAC917492 QJY917492 QTU917492 RDQ917492 RNM917492 RXI917492 SHE917492 SRA917492 TAW917492 TKS917492 TUO917492 UEK917492 UOG917492 UYC917492 VHY917492 VRU917492 WBQ917492 WLM917492 WVI917492 C983028 IW983028 SS983028 ACO983028 AMK983028 AWG983028 BGC983028 BPY983028 BZU983028 CJQ983028 CTM983028 DDI983028 DNE983028 DXA983028 EGW983028 EQS983028 FAO983028 FKK983028 FUG983028 GEC983028 GNY983028 GXU983028 HHQ983028 HRM983028 IBI983028 ILE983028 IVA983028 JEW983028 JOS983028 JYO983028 KIK983028 KSG983028 LCC983028 LLY983028 LVU983028 MFQ983028 MPM983028 MZI983028 NJE983028 NTA983028 OCW983028 OMS983028 OWO983028 PGK983028 PQG983028 QAC983028 QJY983028 QTU983028 RDQ983028 RNM983028 RXI983028 SHE983028 SRA983028 TAW983028 TKS983028 TUO983028 UEK983028 UOG983028 UYC983028 VHY983028 VRU983028 WBQ983028 WLM983028 WVI983028"/>
    <dataValidation type="list" allowBlank="1" showInputMessage="1" showErrorMessage="1" sqref="WVP982878:WVQ983027 JD28:JE47 SZ28:TA47 ACV28:ACW47 AMR28:AMS47 AWN28:AWO47 BGJ28:BGK47 BQF28:BQG47 CAB28:CAC47 CJX28:CJY47 CTT28:CTU47 DDP28:DDQ47 DNL28:DNM47 DXH28:DXI47 EHD28:EHE47 EQZ28:ERA47 FAV28:FAW47 FKR28:FKS47 FUN28:FUO47 GEJ28:GEK47 GOF28:GOG47 GYB28:GYC47 HHX28:HHY47 HRT28:HRU47 IBP28:IBQ47 ILL28:ILM47 IVH28:IVI47 JFD28:JFE47 JOZ28:JPA47 JYV28:JYW47 KIR28:KIS47 KSN28:KSO47 LCJ28:LCK47 LMF28:LMG47 LWB28:LWC47 MFX28:MFY47 MPT28:MPU47 MZP28:MZQ47 NJL28:NJM47 NTH28:NTI47 ODD28:ODE47 OMZ28:ONA47 OWV28:OWW47 PGR28:PGS47 PQN28:PQO47 QAJ28:QAK47 QKF28:QKG47 QUB28:QUC47 RDX28:RDY47 RNT28:RNU47 RXP28:RXQ47 SHL28:SHM47 SRH28:SRI47 TBD28:TBE47 TKZ28:TLA47 TUV28:TUW47 UER28:UES47 UON28:UOO47 UYJ28:UYK47 VIF28:VIG47 VSB28:VSC47 WBX28:WBY47 WLT28:WLU47 WVP28:WVQ47 JD65525:JE65544 SZ65525:TA65544 ACV65525:ACW65544 AMR65525:AMS65544 AWN65525:AWO65544 BGJ65525:BGK65544 BQF65525:BQG65544 CAB65525:CAC65544 CJX65525:CJY65544 CTT65525:CTU65544 DDP65525:DDQ65544 DNL65525:DNM65544 DXH65525:DXI65544 EHD65525:EHE65544 EQZ65525:ERA65544 FAV65525:FAW65544 FKR65525:FKS65544 FUN65525:FUO65544 GEJ65525:GEK65544 GOF65525:GOG65544 GYB65525:GYC65544 HHX65525:HHY65544 HRT65525:HRU65544 IBP65525:IBQ65544 ILL65525:ILM65544 IVH65525:IVI65544 JFD65525:JFE65544 JOZ65525:JPA65544 JYV65525:JYW65544 KIR65525:KIS65544 KSN65525:KSO65544 LCJ65525:LCK65544 LMF65525:LMG65544 LWB65525:LWC65544 MFX65525:MFY65544 MPT65525:MPU65544 MZP65525:MZQ65544 NJL65525:NJM65544 NTH65525:NTI65544 ODD65525:ODE65544 OMZ65525:ONA65544 OWV65525:OWW65544 PGR65525:PGS65544 PQN65525:PQO65544 QAJ65525:QAK65544 QKF65525:QKG65544 QUB65525:QUC65544 RDX65525:RDY65544 RNT65525:RNU65544 RXP65525:RXQ65544 SHL65525:SHM65544 SRH65525:SRI65544 TBD65525:TBE65544 TKZ65525:TLA65544 TUV65525:TUW65544 UER65525:UES65544 UON65525:UOO65544 UYJ65525:UYK65544 VIF65525:VIG65544 VSB65525:VSC65544 WBX65525:WBY65544 WLT65525:WLU65544 WVP65525:WVQ65544 JD131061:JE131080 SZ131061:TA131080 ACV131061:ACW131080 AMR131061:AMS131080 AWN131061:AWO131080 BGJ131061:BGK131080 BQF131061:BQG131080 CAB131061:CAC131080 CJX131061:CJY131080 CTT131061:CTU131080 DDP131061:DDQ131080 DNL131061:DNM131080 DXH131061:DXI131080 EHD131061:EHE131080 EQZ131061:ERA131080 FAV131061:FAW131080 FKR131061:FKS131080 FUN131061:FUO131080 GEJ131061:GEK131080 GOF131061:GOG131080 GYB131061:GYC131080 HHX131061:HHY131080 HRT131061:HRU131080 IBP131061:IBQ131080 ILL131061:ILM131080 IVH131061:IVI131080 JFD131061:JFE131080 JOZ131061:JPA131080 JYV131061:JYW131080 KIR131061:KIS131080 KSN131061:KSO131080 LCJ131061:LCK131080 LMF131061:LMG131080 LWB131061:LWC131080 MFX131061:MFY131080 MPT131061:MPU131080 MZP131061:MZQ131080 NJL131061:NJM131080 NTH131061:NTI131080 ODD131061:ODE131080 OMZ131061:ONA131080 OWV131061:OWW131080 PGR131061:PGS131080 PQN131061:PQO131080 QAJ131061:QAK131080 QKF131061:QKG131080 QUB131061:QUC131080 RDX131061:RDY131080 RNT131061:RNU131080 RXP131061:RXQ131080 SHL131061:SHM131080 SRH131061:SRI131080 TBD131061:TBE131080 TKZ131061:TLA131080 TUV131061:TUW131080 UER131061:UES131080 UON131061:UOO131080 UYJ131061:UYK131080 VIF131061:VIG131080 VSB131061:VSC131080 WBX131061:WBY131080 WLT131061:WLU131080 WVP131061:WVQ131080 JD196597:JE196616 SZ196597:TA196616 ACV196597:ACW196616 AMR196597:AMS196616 AWN196597:AWO196616 BGJ196597:BGK196616 BQF196597:BQG196616 CAB196597:CAC196616 CJX196597:CJY196616 CTT196597:CTU196616 DDP196597:DDQ196616 DNL196597:DNM196616 DXH196597:DXI196616 EHD196597:EHE196616 EQZ196597:ERA196616 FAV196597:FAW196616 FKR196597:FKS196616 FUN196597:FUO196616 GEJ196597:GEK196616 GOF196597:GOG196616 GYB196597:GYC196616 HHX196597:HHY196616 HRT196597:HRU196616 IBP196597:IBQ196616 ILL196597:ILM196616 IVH196597:IVI196616 JFD196597:JFE196616 JOZ196597:JPA196616 JYV196597:JYW196616 KIR196597:KIS196616 KSN196597:KSO196616 LCJ196597:LCK196616 LMF196597:LMG196616 LWB196597:LWC196616 MFX196597:MFY196616 MPT196597:MPU196616 MZP196597:MZQ196616 NJL196597:NJM196616 NTH196597:NTI196616 ODD196597:ODE196616 OMZ196597:ONA196616 OWV196597:OWW196616 PGR196597:PGS196616 PQN196597:PQO196616 QAJ196597:QAK196616 QKF196597:QKG196616 QUB196597:QUC196616 RDX196597:RDY196616 RNT196597:RNU196616 RXP196597:RXQ196616 SHL196597:SHM196616 SRH196597:SRI196616 TBD196597:TBE196616 TKZ196597:TLA196616 TUV196597:TUW196616 UER196597:UES196616 UON196597:UOO196616 UYJ196597:UYK196616 VIF196597:VIG196616 VSB196597:VSC196616 WBX196597:WBY196616 WLT196597:WLU196616 WVP196597:WVQ196616 JD262133:JE262152 SZ262133:TA262152 ACV262133:ACW262152 AMR262133:AMS262152 AWN262133:AWO262152 BGJ262133:BGK262152 BQF262133:BQG262152 CAB262133:CAC262152 CJX262133:CJY262152 CTT262133:CTU262152 DDP262133:DDQ262152 DNL262133:DNM262152 DXH262133:DXI262152 EHD262133:EHE262152 EQZ262133:ERA262152 FAV262133:FAW262152 FKR262133:FKS262152 FUN262133:FUO262152 GEJ262133:GEK262152 GOF262133:GOG262152 GYB262133:GYC262152 HHX262133:HHY262152 HRT262133:HRU262152 IBP262133:IBQ262152 ILL262133:ILM262152 IVH262133:IVI262152 JFD262133:JFE262152 JOZ262133:JPA262152 JYV262133:JYW262152 KIR262133:KIS262152 KSN262133:KSO262152 LCJ262133:LCK262152 LMF262133:LMG262152 LWB262133:LWC262152 MFX262133:MFY262152 MPT262133:MPU262152 MZP262133:MZQ262152 NJL262133:NJM262152 NTH262133:NTI262152 ODD262133:ODE262152 OMZ262133:ONA262152 OWV262133:OWW262152 PGR262133:PGS262152 PQN262133:PQO262152 QAJ262133:QAK262152 QKF262133:QKG262152 QUB262133:QUC262152 RDX262133:RDY262152 RNT262133:RNU262152 RXP262133:RXQ262152 SHL262133:SHM262152 SRH262133:SRI262152 TBD262133:TBE262152 TKZ262133:TLA262152 TUV262133:TUW262152 UER262133:UES262152 UON262133:UOO262152 UYJ262133:UYK262152 VIF262133:VIG262152 VSB262133:VSC262152 WBX262133:WBY262152 WLT262133:WLU262152 WVP262133:WVQ262152 JD327669:JE327688 SZ327669:TA327688 ACV327669:ACW327688 AMR327669:AMS327688 AWN327669:AWO327688 BGJ327669:BGK327688 BQF327669:BQG327688 CAB327669:CAC327688 CJX327669:CJY327688 CTT327669:CTU327688 DDP327669:DDQ327688 DNL327669:DNM327688 DXH327669:DXI327688 EHD327669:EHE327688 EQZ327669:ERA327688 FAV327669:FAW327688 FKR327669:FKS327688 FUN327669:FUO327688 GEJ327669:GEK327688 GOF327669:GOG327688 GYB327669:GYC327688 HHX327669:HHY327688 HRT327669:HRU327688 IBP327669:IBQ327688 ILL327669:ILM327688 IVH327669:IVI327688 JFD327669:JFE327688 JOZ327669:JPA327688 JYV327669:JYW327688 KIR327669:KIS327688 KSN327669:KSO327688 LCJ327669:LCK327688 LMF327669:LMG327688 LWB327669:LWC327688 MFX327669:MFY327688 MPT327669:MPU327688 MZP327669:MZQ327688 NJL327669:NJM327688 NTH327669:NTI327688 ODD327669:ODE327688 OMZ327669:ONA327688 OWV327669:OWW327688 PGR327669:PGS327688 PQN327669:PQO327688 QAJ327669:QAK327688 QKF327669:QKG327688 QUB327669:QUC327688 RDX327669:RDY327688 RNT327669:RNU327688 RXP327669:RXQ327688 SHL327669:SHM327688 SRH327669:SRI327688 TBD327669:TBE327688 TKZ327669:TLA327688 TUV327669:TUW327688 UER327669:UES327688 UON327669:UOO327688 UYJ327669:UYK327688 VIF327669:VIG327688 VSB327669:VSC327688 WBX327669:WBY327688 WLT327669:WLU327688 WVP327669:WVQ327688 JD393205:JE393224 SZ393205:TA393224 ACV393205:ACW393224 AMR393205:AMS393224 AWN393205:AWO393224 BGJ393205:BGK393224 BQF393205:BQG393224 CAB393205:CAC393224 CJX393205:CJY393224 CTT393205:CTU393224 DDP393205:DDQ393224 DNL393205:DNM393224 DXH393205:DXI393224 EHD393205:EHE393224 EQZ393205:ERA393224 FAV393205:FAW393224 FKR393205:FKS393224 FUN393205:FUO393224 GEJ393205:GEK393224 GOF393205:GOG393224 GYB393205:GYC393224 HHX393205:HHY393224 HRT393205:HRU393224 IBP393205:IBQ393224 ILL393205:ILM393224 IVH393205:IVI393224 JFD393205:JFE393224 JOZ393205:JPA393224 JYV393205:JYW393224 KIR393205:KIS393224 KSN393205:KSO393224 LCJ393205:LCK393224 LMF393205:LMG393224 LWB393205:LWC393224 MFX393205:MFY393224 MPT393205:MPU393224 MZP393205:MZQ393224 NJL393205:NJM393224 NTH393205:NTI393224 ODD393205:ODE393224 OMZ393205:ONA393224 OWV393205:OWW393224 PGR393205:PGS393224 PQN393205:PQO393224 QAJ393205:QAK393224 QKF393205:QKG393224 QUB393205:QUC393224 RDX393205:RDY393224 RNT393205:RNU393224 RXP393205:RXQ393224 SHL393205:SHM393224 SRH393205:SRI393224 TBD393205:TBE393224 TKZ393205:TLA393224 TUV393205:TUW393224 UER393205:UES393224 UON393205:UOO393224 UYJ393205:UYK393224 VIF393205:VIG393224 VSB393205:VSC393224 WBX393205:WBY393224 WLT393205:WLU393224 WVP393205:WVQ393224 JD458741:JE458760 SZ458741:TA458760 ACV458741:ACW458760 AMR458741:AMS458760 AWN458741:AWO458760 BGJ458741:BGK458760 BQF458741:BQG458760 CAB458741:CAC458760 CJX458741:CJY458760 CTT458741:CTU458760 DDP458741:DDQ458760 DNL458741:DNM458760 DXH458741:DXI458760 EHD458741:EHE458760 EQZ458741:ERA458760 FAV458741:FAW458760 FKR458741:FKS458760 FUN458741:FUO458760 GEJ458741:GEK458760 GOF458741:GOG458760 GYB458741:GYC458760 HHX458741:HHY458760 HRT458741:HRU458760 IBP458741:IBQ458760 ILL458741:ILM458760 IVH458741:IVI458760 JFD458741:JFE458760 JOZ458741:JPA458760 JYV458741:JYW458760 KIR458741:KIS458760 KSN458741:KSO458760 LCJ458741:LCK458760 LMF458741:LMG458760 LWB458741:LWC458760 MFX458741:MFY458760 MPT458741:MPU458760 MZP458741:MZQ458760 NJL458741:NJM458760 NTH458741:NTI458760 ODD458741:ODE458760 OMZ458741:ONA458760 OWV458741:OWW458760 PGR458741:PGS458760 PQN458741:PQO458760 QAJ458741:QAK458760 QKF458741:QKG458760 QUB458741:QUC458760 RDX458741:RDY458760 RNT458741:RNU458760 RXP458741:RXQ458760 SHL458741:SHM458760 SRH458741:SRI458760 TBD458741:TBE458760 TKZ458741:TLA458760 TUV458741:TUW458760 UER458741:UES458760 UON458741:UOO458760 UYJ458741:UYK458760 VIF458741:VIG458760 VSB458741:VSC458760 WBX458741:WBY458760 WLT458741:WLU458760 WVP458741:WVQ458760 JD524277:JE524296 SZ524277:TA524296 ACV524277:ACW524296 AMR524277:AMS524296 AWN524277:AWO524296 BGJ524277:BGK524296 BQF524277:BQG524296 CAB524277:CAC524296 CJX524277:CJY524296 CTT524277:CTU524296 DDP524277:DDQ524296 DNL524277:DNM524296 DXH524277:DXI524296 EHD524277:EHE524296 EQZ524277:ERA524296 FAV524277:FAW524296 FKR524277:FKS524296 FUN524277:FUO524296 GEJ524277:GEK524296 GOF524277:GOG524296 GYB524277:GYC524296 HHX524277:HHY524296 HRT524277:HRU524296 IBP524277:IBQ524296 ILL524277:ILM524296 IVH524277:IVI524296 JFD524277:JFE524296 JOZ524277:JPA524296 JYV524277:JYW524296 KIR524277:KIS524296 KSN524277:KSO524296 LCJ524277:LCK524296 LMF524277:LMG524296 LWB524277:LWC524296 MFX524277:MFY524296 MPT524277:MPU524296 MZP524277:MZQ524296 NJL524277:NJM524296 NTH524277:NTI524296 ODD524277:ODE524296 OMZ524277:ONA524296 OWV524277:OWW524296 PGR524277:PGS524296 PQN524277:PQO524296 QAJ524277:QAK524296 QKF524277:QKG524296 QUB524277:QUC524296 RDX524277:RDY524296 RNT524277:RNU524296 RXP524277:RXQ524296 SHL524277:SHM524296 SRH524277:SRI524296 TBD524277:TBE524296 TKZ524277:TLA524296 TUV524277:TUW524296 UER524277:UES524296 UON524277:UOO524296 UYJ524277:UYK524296 VIF524277:VIG524296 VSB524277:VSC524296 WBX524277:WBY524296 WLT524277:WLU524296 WVP524277:WVQ524296 JD589813:JE589832 SZ589813:TA589832 ACV589813:ACW589832 AMR589813:AMS589832 AWN589813:AWO589832 BGJ589813:BGK589832 BQF589813:BQG589832 CAB589813:CAC589832 CJX589813:CJY589832 CTT589813:CTU589832 DDP589813:DDQ589832 DNL589813:DNM589832 DXH589813:DXI589832 EHD589813:EHE589832 EQZ589813:ERA589832 FAV589813:FAW589832 FKR589813:FKS589832 FUN589813:FUO589832 GEJ589813:GEK589832 GOF589813:GOG589832 GYB589813:GYC589832 HHX589813:HHY589832 HRT589813:HRU589832 IBP589813:IBQ589832 ILL589813:ILM589832 IVH589813:IVI589832 JFD589813:JFE589832 JOZ589813:JPA589832 JYV589813:JYW589832 KIR589813:KIS589832 KSN589813:KSO589832 LCJ589813:LCK589832 LMF589813:LMG589832 LWB589813:LWC589832 MFX589813:MFY589832 MPT589813:MPU589832 MZP589813:MZQ589832 NJL589813:NJM589832 NTH589813:NTI589832 ODD589813:ODE589832 OMZ589813:ONA589832 OWV589813:OWW589832 PGR589813:PGS589832 PQN589813:PQO589832 QAJ589813:QAK589832 QKF589813:QKG589832 QUB589813:QUC589832 RDX589813:RDY589832 RNT589813:RNU589832 RXP589813:RXQ589832 SHL589813:SHM589832 SRH589813:SRI589832 TBD589813:TBE589832 TKZ589813:TLA589832 TUV589813:TUW589832 UER589813:UES589832 UON589813:UOO589832 UYJ589813:UYK589832 VIF589813:VIG589832 VSB589813:VSC589832 WBX589813:WBY589832 WLT589813:WLU589832 WVP589813:WVQ589832 JD655349:JE655368 SZ655349:TA655368 ACV655349:ACW655368 AMR655349:AMS655368 AWN655349:AWO655368 BGJ655349:BGK655368 BQF655349:BQG655368 CAB655349:CAC655368 CJX655349:CJY655368 CTT655349:CTU655368 DDP655349:DDQ655368 DNL655349:DNM655368 DXH655349:DXI655368 EHD655349:EHE655368 EQZ655349:ERA655368 FAV655349:FAW655368 FKR655349:FKS655368 FUN655349:FUO655368 GEJ655349:GEK655368 GOF655349:GOG655368 GYB655349:GYC655368 HHX655349:HHY655368 HRT655349:HRU655368 IBP655349:IBQ655368 ILL655349:ILM655368 IVH655349:IVI655368 JFD655349:JFE655368 JOZ655349:JPA655368 JYV655349:JYW655368 KIR655349:KIS655368 KSN655349:KSO655368 LCJ655349:LCK655368 LMF655349:LMG655368 LWB655349:LWC655368 MFX655349:MFY655368 MPT655349:MPU655368 MZP655349:MZQ655368 NJL655349:NJM655368 NTH655349:NTI655368 ODD655349:ODE655368 OMZ655349:ONA655368 OWV655349:OWW655368 PGR655349:PGS655368 PQN655349:PQO655368 QAJ655349:QAK655368 QKF655349:QKG655368 QUB655349:QUC655368 RDX655349:RDY655368 RNT655349:RNU655368 RXP655349:RXQ655368 SHL655349:SHM655368 SRH655349:SRI655368 TBD655349:TBE655368 TKZ655349:TLA655368 TUV655349:TUW655368 UER655349:UES655368 UON655349:UOO655368 UYJ655349:UYK655368 VIF655349:VIG655368 VSB655349:VSC655368 WBX655349:WBY655368 WLT655349:WLU655368 WVP655349:WVQ655368 JD720885:JE720904 SZ720885:TA720904 ACV720885:ACW720904 AMR720885:AMS720904 AWN720885:AWO720904 BGJ720885:BGK720904 BQF720885:BQG720904 CAB720885:CAC720904 CJX720885:CJY720904 CTT720885:CTU720904 DDP720885:DDQ720904 DNL720885:DNM720904 DXH720885:DXI720904 EHD720885:EHE720904 EQZ720885:ERA720904 FAV720885:FAW720904 FKR720885:FKS720904 FUN720885:FUO720904 GEJ720885:GEK720904 GOF720885:GOG720904 GYB720885:GYC720904 HHX720885:HHY720904 HRT720885:HRU720904 IBP720885:IBQ720904 ILL720885:ILM720904 IVH720885:IVI720904 JFD720885:JFE720904 JOZ720885:JPA720904 JYV720885:JYW720904 KIR720885:KIS720904 KSN720885:KSO720904 LCJ720885:LCK720904 LMF720885:LMG720904 LWB720885:LWC720904 MFX720885:MFY720904 MPT720885:MPU720904 MZP720885:MZQ720904 NJL720885:NJM720904 NTH720885:NTI720904 ODD720885:ODE720904 OMZ720885:ONA720904 OWV720885:OWW720904 PGR720885:PGS720904 PQN720885:PQO720904 QAJ720885:QAK720904 QKF720885:QKG720904 QUB720885:QUC720904 RDX720885:RDY720904 RNT720885:RNU720904 RXP720885:RXQ720904 SHL720885:SHM720904 SRH720885:SRI720904 TBD720885:TBE720904 TKZ720885:TLA720904 TUV720885:TUW720904 UER720885:UES720904 UON720885:UOO720904 UYJ720885:UYK720904 VIF720885:VIG720904 VSB720885:VSC720904 WBX720885:WBY720904 WLT720885:WLU720904 WVP720885:WVQ720904 JD786421:JE786440 SZ786421:TA786440 ACV786421:ACW786440 AMR786421:AMS786440 AWN786421:AWO786440 BGJ786421:BGK786440 BQF786421:BQG786440 CAB786421:CAC786440 CJX786421:CJY786440 CTT786421:CTU786440 DDP786421:DDQ786440 DNL786421:DNM786440 DXH786421:DXI786440 EHD786421:EHE786440 EQZ786421:ERA786440 FAV786421:FAW786440 FKR786421:FKS786440 FUN786421:FUO786440 GEJ786421:GEK786440 GOF786421:GOG786440 GYB786421:GYC786440 HHX786421:HHY786440 HRT786421:HRU786440 IBP786421:IBQ786440 ILL786421:ILM786440 IVH786421:IVI786440 JFD786421:JFE786440 JOZ786421:JPA786440 JYV786421:JYW786440 KIR786421:KIS786440 KSN786421:KSO786440 LCJ786421:LCK786440 LMF786421:LMG786440 LWB786421:LWC786440 MFX786421:MFY786440 MPT786421:MPU786440 MZP786421:MZQ786440 NJL786421:NJM786440 NTH786421:NTI786440 ODD786421:ODE786440 OMZ786421:ONA786440 OWV786421:OWW786440 PGR786421:PGS786440 PQN786421:PQO786440 QAJ786421:QAK786440 QKF786421:QKG786440 QUB786421:QUC786440 RDX786421:RDY786440 RNT786421:RNU786440 RXP786421:RXQ786440 SHL786421:SHM786440 SRH786421:SRI786440 TBD786421:TBE786440 TKZ786421:TLA786440 TUV786421:TUW786440 UER786421:UES786440 UON786421:UOO786440 UYJ786421:UYK786440 VIF786421:VIG786440 VSB786421:VSC786440 WBX786421:WBY786440 WLT786421:WLU786440 WVP786421:WVQ786440 JD851957:JE851976 SZ851957:TA851976 ACV851957:ACW851976 AMR851957:AMS851976 AWN851957:AWO851976 BGJ851957:BGK851976 BQF851957:BQG851976 CAB851957:CAC851976 CJX851957:CJY851976 CTT851957:CTU851976 DDP851957:DDQ851976 DNL851957:DNM851976 DXH851957:DXI851976 EHD851957:EHE851976 EQZ851957:ERA851976 FAV851957:FAW851976 FKR851957:FKS851976 FUN851957:FUO851976 GEJ851957:GEK851976 GOF851957:GOG851976 GYB851957:GYC851976 HHX851957:HHY851976 HRT851957:HRU851976 IBP851957:IBQ851976 ILL851957:ILM851976 IVH851957:IVI851976 JFD851957:JFE851976 JOZ851957:JPA851976 JYV851957:JYW851976 KIR851957:KIS851976 KSN851957:KSO851976 LCJ851957:LCK851976 LMF851957:LMG851976 LWB851957:LWC851976 MFX851957:MFY851976 MPT851957:MPU851976 MZP851957:MZQ851976 NJL851957:NJM851976 NTH851957:NTI851976 ODD851957:ODE851976 OMZ851957:ONA851976 OWV851957:OWW851976 PGR851957:PGS851976 PQN851957:PQO851976 QAJ851957:QAK851976 QKF851957:QKG851976 QUB851957:QUC851976 RDX851957:RDY851976 RNT851957:RNU851976 RXP851957:RXQ851976 SHL851957:SHM851976 SRH851957:SRI851976 TBD851957:TBE851976 TKZ851957:TLA851976 TUV851957:TUW851976 UER851957:UES851976 UON851957:UOO851976 UYJ851957:UYK851976 VIF851957:VIG851976 VSB851957:VSC851976 WBX851957:WBY851976 WLT851957:WLU851976 WVP851957:WVQ851976 JD917493:JE917512 SZ917493:TA917512 ACV917493:ACW917512 AMR917493:AMS917512 AWN917493:AWO917512 BGJ917493:BGK917512 BQF917493:BQG917512 CAB917493:CAC917512 CJX917493:CJY917512 CTT917493:CTU917512 DDP917493:DDQ917512 DNL917493:DNM917512 DXH917493:DXI917512 EHD917493:EHE917512 EQZ917493:ERA917512 FAV917493:FAW917512 FKR917493:FKS917512 FUN917493:FUO917512 GEJ917493:GEK917512 GOF917493:GOG917512 GYB917493:GYC917512 HHX917493:HHY917512 HRT917493:HRU917512 IBP917493:IBQ917512 ILL917493:ILM917512 IVH917493:IVI917512 JFD917493:JFE917512 JOZ917493:JPA917512 JYV917493:JYW917512 KIR917493:KIS917512 KSN917493:KSO917512 LCJ917493:LCK917512 LMF917493:LMG917512 LWB917493:LWC917512 MFX917493:MFY917512 MPT917493:MPU917512 MZP917493:MZQ917512 NJL917493:NJM917512 NTH917493:NTI917512 ODD917493:ODE917512 OMZ917493:ONA917512 OWV917493:OWW917512 PGR917493:PGS917512 PQN917493:PQO917512 QAJ917493:QAK917512 QKF917493:QKG917512 QUB917493:QUC917512 RDX917493:RDY917512 RNT917493:RNU917512 RXP917493:RXQ917512 SHL917493:SHM917512 SRH917493:SRI917512 TBD917493:TBE917512 TKZ917493:TLA917512 TUV917493:TUW917512 UER917493:UES917512 UON917493:UOO917512 UYJ917493:UYK917512 VIF917493:VIG917512 VSB917493:VSC917512 WBX917493:WBY917512 WLT917493:WLU917512 WVP917493:WVQ917512 JD983029:JE983048 SZ983029:TA983048 ACV983029:ACW983048 AMR983029:AMS983048 AWN983029:AWO983048 BGJ983029:BGK983048 BQF983029:BQG983048 CAB983029:CAC983048 CJX983029:CJY983048 CTT983029:CTU983048 DDP983029:DDQ983048 DNL983029:DNM983048 DXH983029:DXI983048 EHD983029:EHE983048 EQZ983029:ERA983048 FAV983029:FAW983048 FKR983029:FKS983048 FUN983029:FUO983048 GEJ983029:GEK983048 GOF983029:GOG983048 GYB983029:GYC983048 HHX983029:HHY983048 HRT983029:HRU983048 IBP983029:IBQ983048 ILL983029:ILM983048 IVH983029:IVI983048 JFD983029:JFE983048 JOZ983029:JPA983048 JYV983029:JYW983048 KIR983029:KIS983048 KSN983029:KSO983048 LCJ983029:LCK983048 LMF983029:LMG983048 LWB983029:LWC983048 MFX983029:MFY983048 MPT983029:MPU983048 MZP983029:MZQ983048 NJL983029:NJM983048 NTH983029:NTI983048 ODD983029:ODE983048 OMZ983029:ONA983048 OWV983029:OWW983048 PGR983029:PGS983048 PQN983029:PQO983048 QAJ983029:QAK983048 QKF983029:QKG983048 QUB983029:QUC983048 RDX983029:RDY983048 RNT983029:RNU983048 RXP983029:RXQ983048 SHL983029:SHM983048 SRH983029:SRI983048 TBD983029:TBE983048 TKZ983029:TLA983048 TUV983029:TUW983048 UER983029:UES983048 UON983029:UOO983048 UYJ983029:UYK983048 VIF983029:VIG983048 VSB983029:VSC983048 WBX983029:WBY983048 WLT983029:WLU983048 WVP983029:WVQ983048 JD7:JE26 SZ7:TA26 ACV7:ACW26 AMR7:AMS26 AWN7:AWO26 BGJ7:BGK26 BQF7:BQG26 CAB7:CAC26 CJX7:CJY26 CTT7:CTU26 DDP7:DDQ26 DNL7:DNM26 DXH7:DXI26 EHD7:EHE26 EQZ7:ERA26 FAV7:FAW26 FKR7:FKS26 FUN7:FUO26 GEJ7:GEK26 GOF7:GOG26 GYB7:GYC26 HHX7:HHY26 HRT7:HRU26 IBP7:IBQ26 ILL7:ILM26 IVH7:IVI26 JFD7:JFE26 JOZ7:JPA26 JYV7:JYW26 KIR7:KIS26 KSN7:KSO26 LCJ7:LCK26 LMF7:LMG26 LWB7:LWC26 MFX7:MFY26 MPT7:MPU26 MZP7:MZQ26 NJL7:NJM26 NTH7:NTI26 ODD7:ODE26 OMZ7:ONA26 OWV7:OWW26 PGR7:PGS26 PQN7:PQO26 QAJ7:QAK26 QKF7:QKG26 QUB7:QUC26 RDX7:RDY26 RNT7:RNU26 RXP7:RXQ26 SHL7:SHM26 SRH7:SRI26 TBD7:TBE26 TKZ7:TLA26 TUV7:TUW26 UER7:UES26 UON7:UOO26 UYJ7:UYK26 VIF7:VIG26 VSB7:VSC26 WBX7:WBY26 WLT7:WLU26 WVP7:WVQ26 JD65374:JE65523 SZ65374:TA65523 ACV65374:ACW65523 AMR65374:AMS65523 AWN65374:AWO65523 BGJ65374:BGK65523 BQF65374:BQG65523 CAB65374:CAC65523 CJX65374:CJY65523 CTT65374:CTU65523 DDP65374:DDQ65523 DNL65374:DNM65523 DXH65374:DXI65523 EHD65374:EHE65523 EQZ65374:ERA65523 FAV65374:FAW65523 FKR65374:FKS65523 FUN65374:FUO65523 GEJ65374:GEK65523 GOF65374:GOG65523 GYB65374:GYC65523 HHX65374:HHY65523 HRT65374:HRU65523 IBP65374:IBQ65523 ILL65374:ILM65523 IVH65374:IVI65523 JFD65374:JFE65523 JOZ65374:JPA65523 JYV65374:JYW65523 KIR65374:KIS65523 KSN65374:KSO65523 LCJ65374:LCK65523 LMF65374:LMG65523 LWB65374:LWC65523 MFX65374:MFY65523 MPT65374:MPU65523 MZP65374:MZQ65523 NJL65374:NJM65523 NTH65374:NTI65523 ODD65374:ODE65523 OMZ65374:ONA65523 OWV65374:OWW65523 PGR65374:PGS65523 PQN65374:PQO65523 QAJ65374:QAK65523 QKF65374:QKG65523 QUB65374:QUC65523 RDX65374:RDY65523 RNT65374:RNU65523 RXP65374:RXQ65523 SHL65374:SHM65523 SRH65374:SRI65523 TBD65374:TBE65523 TKZ65374:TLA65523 TUV65374:TUW65523 UER65374:UES65523 UON65374:UOO65523 UYJ65374:UYK65523 VIF65374:VIG65523 VSB65374:VSC65523 WBX65374:WBY65523 WLT65374:WLU65523 WVP65374:WVQ65523 JD130910:JE131059 SZ130910:TA131059 ACV130910:ACW131059 AMR130910:AMS131059 AWN130910:AWO131059 BGJ130910:BGK131059 BQF130910:BQG131059 CAB130910:CAC131059 CJX130910:CJY131059 CTT130910:CTU131059 DDP130910:DDQ131059 DNL130910:DNM131059 DXH130910:DXI131059 EHD130910:EHE131059 EQZ130910:ERA131059 FAV130910:FAW131059 FKR130910:FKS131059 FUN130910:FUO131059 GEJ130910:GEK131059 GOF130910:GOG131059 GYB130910:GYC131059 HHX130910:HHY131059 HRT130910:HRU131059 IBP130910:IBQ131059 ILL130910:ILM131059 IVH130910:IVI131059 JFD130910:JFE131059 JOZ130910:JPA131059 JYV130910:JYW131059 KIR130910:KIS131059 KSN130910:KSO131059 LCJ130910:LCK131059 LMF130910:LMG131059 LWB130910:LWC131059 MFX130910:MFY131059 MPT130910:MPU131059 MZP130910:MZQ131059 NJL130910:NJM131059 NTH130910:NTI131059 ODD130910:ODE131059 OMZ130910:ONA131059 OWV130910:OWW131059 PGR130910:PGS131059 PQN130910:PQO131059 QAJ130910:QAK131059 QKF130910:QKG131059 QUB130910:QUC131059 RDX130910:RDY131059 RNT130910:RNU131059 RXP130910:RXQ131059 SHL130910:SHM131059 SRH130910:SRI131059 TBD130910:TBE131059 TKZ130910:TLA131059 TUV130910:TUW131059 UER130910:UES131059 UON130910:UOO131059 UYJ130910:UYK131059 VIF130910:VIG131059 VSB130910:VSC131059 WBX130910:WBY131059 WLT130910:WLU131059 WVP130910:WVQ131059 JD196446:JE196595 SZ196446:TA196595 ACV196446:ACW196595 AMR196446:AMS196595 AWN196446:AWO196595 BGJ196446:BGK196595 BQF196446:BQG196595 CAB196446:CAC196595 CJX196446:CJY196595 CTT196446:CTU196595 DDP196446:DDQ196595 DNL196446:DNM196595 DXH196446:DXI196595 EHD196446:EHE196595 EQZ196446:ERA196595 FAV196446:FAW196595 FKR196446:FKS196595 FUN196446:FUO196595 GEJ196446:GEK196595 GOF196446:GOG196595 GYB196446:GYC196595 HHX196446:HHY196595 HRT196446:HRU196595 IBP196446:IBQ196595 ILL196446:ILM196595 IVH196446:IVI196595 JFD196446:JFE196595 JOZ196446:JPA196595 JYV196446:JYW196595 KIR196446:KIS196595 KSN196446:KSO196595 LCJ196446:LCK196595 LMF196446:LMG196595 LWB196446:LWC196595 MFX196446:MFY196595 MPT196446:MPU196595 MZP196446:MZQ196595 NJL196446:NJM196595 NTH196446:NTI196595 ODD196446:ODE196595 OMZ196446:ONA196595 OWV196446:OWW196595 PGR196446:PGS196595 PQN196446:PQO196595 QAJ196446:QAK196595 QKF196446:QKG196595 QUB196446:QUC196595 RDX196446:RDY196595 RNT196446:RNU196595 RXP196446:RXQ196595 SHL196446:SHM196595 SRH196446:SRI196595 TBD196446:TBE196595 TKZ196446:TLA196595 TUV196446:TUW196595 UER196446:UES196595 UON196446:UOO196595 UYJ196446:UYK196595 VIF196446:VIG196595 VSB196446:VSC196595 WBX196446:WBY196595 WLT196446:WLU196595 WVP196446:WVQ196595 JD261982:JE262131 SZ261982:TA262131 ACV261982:ACW262131 AMR261982:AMS262131 AWN261982:AWO262131 BGJ261982:BGK262131 BQF261982:BQG262131 CAB261982:CAC262131 CJX261982:CJY262131 CTT261982:CTU262131 DDP261982:DDQ262131 DNL261982:DNM262131 DXH261982:DXI262131 EHD261982:EHE262131 EQZ261982:ERA262131 FAV261982:FAW262131 FKR261982:FKS262131 FUN261982:FUO262131 GEJ261982:GEK262131 GOF261982:GOG262131 GYB261982:GYC262131 HHX261982:HHY262131 HRT261982:HRU262131 IBP261982:IBQ262131 ILL261982:ILM262131 IVH261982:IVI262131 JFD261982:JFE262131 JOZ261982:JPA262131 JYV261982:JYW262131 KIR261982:KIS262131 KSN261982:KSO262131 LCJ261982:LCK262131 LMF261982:LMG262131 LWB261982:LWC262131 MFX261982:MFY262131 MPT261982:MPU262131 MZP261982:MZQ262131 NJL261982:NJM262131 NTH261982:NTI262131 ODD261982:ODE262131 OMZ261982:ONA262131 OWV261982:OWW262131 PGR261982:PGS262131 PQN261982:PQO262131 QAJ261982:QAK262131 QKF261982:QKG262131 QUB261982:QUC262131 RDX261982:RDY262131 RNT261982:RNU262131 RXP261982:RXQ262131 SHL261982:SHM262131 SRH261982:SRI262131 TBD261982:TBE262131 TKZ261982:TLA262131 TUV261982:TUW262131 UER261982:UES262131 UON261982:UOO262131 UYJ261982:UYK262131 VIF261982:VIG262131 VSB261982:VSC262131 WBX261982:WBY262131 WLT261982:WLU262131 WVP261982:WVQ262131 JD327518:JE327667 SZ327518:TA327667 ACV327518:ACW327667 AMR327518:AMS327667 AWN327518:AWO327667 BGJ327518:BGK327667 BQF327518:BQG327667 CAB327518:CAC327667 CJX327518:CJY327667 CTT327518:CTU327667 DDP327518:DDQ327667 DNL327518:DNM327667 DXH327518:DXI327667 EHD327518:EHE327667 EQZ327518:ERA327667 FAV327518:FAW327667 FKR327518:FKS327667 FUN327518:FUO327667 GEJ327518:GEK327667 GOF327518:GOG327667 GYB327518:GYC327667 HHX327518:HHY327667 HRT327518:HRU327667 IBP327518:IBQ327667 ILL327518:ILM327667 IVH327518:IVI327667 JFD327518:JFE327667 JOZ327518:JPA327667 JYV327518:JYW327667 KIR327518:KIS327667 KSN327518:KSO327667 LCJ327518:LCK327667 LMF327518:LMG327667 LWB327518:LWC327667 MFX327518:MFY327667 MPT327518:MPU327667 MZP327518:MZQ327667 NJL327518:NJM327667 NTH327518:NTI327667 ODD327518:ODE327667 OMZ327518:ONA327667 OWV327518:OWW327667 PGR327518:PGS327667 PQN327518:PQO327667 QAJ327518:QAK327667 QKF327518:QKG327667 QUB327518:QUC327667 RDX327518:RDY327667 RNT327518:RNU327667 RXP327518:RXQ327667 SHL327518:SHM327667 SRH327518:SRI327667 TBD327518:TBE327667 TKZ327518:TLA327667 TUV327518:TUW327667 UER327518:UES327667 UON327518:UOO327667 UYJ327518:UYK327667 VIF327518:VIG327667 VSB327518:VSC327667 WBX327518:WBY327667 WLT327518:WLU327667 WVP327518:WVQ327667 JD393054:JE393203 SZ393054:TA393203 ACV393054:ACW393203 AMR393054:AMS393203 AWN393054:AWO393203 BGJ393054:BGK393203 BQF393054:BQG393203 CAB393054:CAC393203 CJX393054:CJY393203 CTT393054:CTU393203 DDP393054:DDQ393203 DNL393054:DNM393203 DXH393054:DXI393203 EHD393054:EHE393203 EQZ393054:ERA393203 FAV393054:FAW393203 FKR393054:FKS393203 FUN393054:FUO393203 GEJ393054:GEK393203 GOF393054:GOG393203 GYB393054:GYC393203 HHX393054:HHY393203 HRT393054:HRU393203 IBP393054:IBQ393203 ILL393054:ILM393203 IVH393054:IVI393203 JFD393054:JFE393203 JOZ393054:JPA393203 JYV393054:JYW393203 KIR393054:KIS393203 KSN393054:KSO393203 LCJ393054:LCK393203 LMF393054:LMG393203 LWB393054:LWC393203 MFX393054:MFY393203 MPT393054:MPU393203 MZP393054:MZQ393203 NJL393054:NJM393203 NTH393054:NTI393203 ODD393054:ODE393203 OMZ393054:ONA393203 OWV393054:OWW393203 PGR393054:PGS393203 PQN393054:PQO393203 QAJ393054:QAK393203 QKF393054:QKG393203 QUB393054:QUC393203 RDX393054:RDY393203 RNT393054:RNU393203 RXP393054:RXQ393203 SHL393054:SHM393203 SRH393054:SRI393203 TBD393054:TBE393203 TKZ393054:TLA393203 TUV393054:TUW393203 UER393054:UES393203 UON393054:UOO393203 UYJ393054:UYK393203 VIF393054:VIG393203 VSB393054:VSC393203 WBX393054:WBY393203 WLT393054:WLU393203 WVP393054:WVQ393203 JD458590:JE458739 SZ458590:TA458739 ACV458590:ACW458739 AMR458590:AMS458739 AWN458590:AWO458739 BGJ458590:BGK458739 BQF458590:BQG458739 CAB458590:CAC458739 CJX458590:CJY458739 CTT458590:CTU458739 DDP458590:DDQ458739 DNL458590:DNM458739 DXH458590:DXI458739 EHD458590:EHE458739 EQZ458590:ERA458739 FAV458590:FAW458739 FKR458590:FKS458739 FUN458590:FUO458739 GEJ458590:GEK458739 GOF458590:GOG458739 GYB458590:GYC458739 HHX458590:HHY458739 HRT458590:HRU458739 IBP458590:IBQ458739 ILL458590:ILM458739 IVH458590:IVI458739 JFD458590:JFE458739 JOZ458590:JPA458739 JYV458590:JYW458739 KIR458590:KIS458739 KSN458590:KSO458739 LCJ458590:LCK458739 LMF458590:LMG458739 LWB458590:LWC458739 MFX458590:MFY458739 MPT458590:MPU458739 MZP458590:MZQ458739 NJL458590:NJM458739 NTH458590:NTI458739 ODD458590:ODE458739 OMZ458590:ONA458739 OWV458590:OWW458739 PGR458590:PGS458739 PQN458590:PQO458739 QAJ458590:QAK458739 QKF458590:QKG458739 QUB458590:QUC458739 RDX458590:RDY458739 RNT458590:RNU458739 RXP458590:RXQ458739 SHL458590:SHM458739 SRH458590:SRI458739 TBD458590:TBE458739 TKZ458590:TLA458739 TUV458590:TUW458739 UER458590:UES458739 UON458590:UOO458739 UYJ458590:UYK458739 VIF458590:VIG458739 VSB458590:VSC458739 WBX458590:WBY458739 WLT458590:WLU458739 WVP458590:WVQ458739 JD524126:JE524275 SZ524126:TA524275 ACV524126:ACW524275 AMR524126:AMS524275 AWN524126:AWO524275 BGJ524126:BGK524275 BQF524126:BQG524275 CAB524126:CAC524275 CJX524126:CJY524275 CTT524126:CTU524275 DDP524126:DDQ524275 DNL524126:DNM524275 DXH524126:DXI524275 EHD524126:EHE524275 EQZ524126:ERA524275 FAV524126:FAW524275 FKR524126:FKS524275 FUN524126:FUO524275 GEJ524126:GEK524275 GOF524126:GOG524275 GYB524126:GYC524275 HHX524126:HHY524275 HRT524126:HRU524275 IBP524126:IBQ524275 ILL524126:ILM524275 IVH524126:IVI524275 JFD524126:JFE524275 JOZ524126:JPA524275 JYV524126:JYW524275 KIR524126:KIS524275 KSN524126:KSO524275 LCJ524126:LCK524275 LMF524126:LMG524275 LWB524126:LWC524275 MFX524126:MFY524275 MPT524126:MPU524275 MZP524126:MZQ524275 NJL524126:NJM524275 NTH524126:NTI524275 ODD524126:ODE524275 OMZ524126:ONA524275 OWV524126:OWW524275 PGR524126:PGS524275 PQN524126:PQO524275 QAJ524126:QAK524275 QKF524126:QKG524275 QUB524126:QUC524275 RDX524126:RDY524275 RNT524126:RNU524275 RXP524126:RXQ524275 SHL524126:SHM524275 SRH524126:SRI524275 TBD524126:TBE524275 TKZ524126:TLA524275 TUV524126:TUW524275 UER524126:UES524275 UON524126:UOO524275 UYJ524126:UYK524275 VIF524126:VIG524275 VSB524126:VSC524275 WBX524126:WBY524275 WLT524126:WLU524275 WVP524126:WVQ524275 JD589662:JE589811 SZ589662:TA589811 ACV589662:ACW589811 AMR589662:AMS589811 AWN589662:AWO589811 BGJ589662:BGK589811 BQF589662:BQG589811 CAB589662:CAC589811 CJX589662:CJY589811 CTT589662:CTU589811 DDP589662:DDQ589811 DNL589662:DNM589811 DXH589662:DXI589811 EHD589662:EHE589811 EQZ589662:ERA589811 FAV589662:FAW589811 FKR589662:FKS589811 FUN589662:FUO589811 GEJ589662:GEK589811 GOF589662:GOG589811 GYB589662:GYC589811 HHX589662:HHY589811 HRT589662:HRU589811 IBP589662:IBQ589811 ILL589662:ILM589811 IVH589662:IVI589811 JFD589662:JFE589811 JOZ589662:JPA589811 JYV589662:JYW589811 KIR589662:KIS589811 KSN589662:KSO589811 LCJ589662:LCK589811 LMF589662:LMG589811 LWB589662:LWC589811 MFX589662:MFY589811 MPT589662:MPU589811 MZP589662:MZQ589811 NJL589662:NJM589811 NTH589662:NTI589811 ODD589662:ODE589811 OMZ589662:ONA589811 OWV589662:OWW589811 PGR589662:PGS589811 PQN589662:PQO589811 QAJ589662:QAK589811 QKF589662:QKG589811 QUB589662:QUC589811 RDX589662:RDY589811 RNT589662:RNU589811 RXP589662:RXQ589811 SHL589662:SHM589811 SRH589662:SRI589811 TBD589662:TBE589811 TKZ589662:TLA589811 TUV589662:TUW589811 UER589662:UES589811 UON589662:UOO589811 UYJ589662:UYK589811 VIF589662:VIG589811 VSB589662:VSC589811 WBX589662:WBY589811 WLT589662:WLU589811 WVP589662:WVQ589811 JD655198:JE655347 SZ655198:TA655347 ACV655198:ACW655347 AMR655198:AMS655347 AWN655198:AWO655347 BGJ655198:BGK655347 BQF655198:BQG655347 CAB655198:CAC655347 CJX655198:CJY655347 CTT655198:CTU655347 DDP655198:DDQ655347 DNL655198:DNM655347 DXH655198:DXI655347 EHD655198:EHE655347 EQZ655198:ERA655347 FAV655198:FAW655347 FKR655198:FKS655347 FUN655198:FUO655347 GEJ655198:GEK655347 GOF655198:GOG655347 GYB655198:GYC655347 HHX655198:HHY655347 HRT655198:HRU655347 IBP655198:IBQ655347 ILL655198:ILM655347 IVH655198:IVI655347 JFD655198:JFE655347 JOZ655198:JPA655347 JYV655198:JYW655347 KIR655198:KIS655347 KSN655198:KSO655347 LCJ655198:LCK655347 LMF655198:LMG655347 LWB655198:LWC655347 MFX655198:MFY655347 MPT655198:MPU655347 MZP655198:MZQ655347 NJL655198:NJM655347 NTH655198:NTI655347 ODD655198:ODE655347 OMZ655198:ONA655347 OWV655198:OWW655347 PGR655198:PGS655347 PQN655198:PQO655347 QAJ655198:QAK655347 QKF655198:QKG655347 QUB655198:QUC655347 RDX655198:RDY655347 RNT655198:RNU655347 RXP655198:RXQ655347 SHL655198:SHM655347 SRH655198:SRI655347 TBD655198:TBE655347 TKZ655198:TLA655347 TUV655198:TUW655347 UER655198:UES655347 UON655198:UOO655347 UYJ655198:UYK655347 VIF655198:VIG655347 VSB655198:VSC655347 WBX655198:WBY655347 WLT655198:WLU655347 WVP655198:WVQ655347 JD720734:JE720883 SZ720734:TA720883 ACV720734:ACW720883 AMR720734:AMS720883 AWN720734:AWO720883 BGJ720734:BGK720883 BQF720734:BQG720883 CAB720734:CAC720883 CJX720734:CJY720883 CTT720734:CTU720883 DDP720734:DDQ720883 DNL720734:DNM720883 DXH720734:DXI720883 EHD720734:EHE720883 EQZ720734:ERA720883 FAV720734:FAW720883 FKR720734:FKS720883 FUN720734:FUO720883 GEJ720734:GEK720883 GOF720734:GOG720883 GYB720734:GYC720883 HHX720734:HHY720883 HRT720734:HRU720883 IBP720734:IBQ720883 ILL720734:ILM720883 IVH720734:IVI720883 JFD720734:JFE720883 JOZ720734:JPA720883 JYV720734:JYW720883 KIR720734:KIS720883 KSN720734:KSO720883 LCJ720734:LCK720883 LMF720734:LMG720883 LWB720734:LWC720883 MFX720734:MFY720883 MPT720734:MPU720883 MZP720734:MZQ720883 NJL720734:NJM720883 NTH720734:NTI720883 ODD720734:ODE720883 OMZ720734:ONA720883 OWV720734:OWW720883 PGR720734:PGS720883 PQN720734:PQO720883 QAJ720734:QAK720883 QKF720734:QKG720883 QUB720734:QUC720883 RDX720734:RDY720883 RNT720734:RNU720883 RXP720734:RXQ720883 SHL720734:SHM720883 SRH720734:SRI720883 TBD720734:TBE720883 TKZ720734:TLA720883 TUV720734:TUW720883 UER720734:UES720883 UON720734:UOO720883 UYJ720734:UYK720883 VIF720734:VIG720883 VSB720734:VSC720883 WBX720734:WBY720883 WLT720734:WLU720883 WVP720734:WVQ720883 JD786270:JE786419 SZ786270:TA786419 ACV786270:ACW786419 AMR786270:AMS786419 AWN786270:AWO786419 BGJ786270:BGK786419 BQF786270:BQG786419 CAB786270:CAC786419 CJX786270:CJY786419 CTT786270:CTU786419 DDP786270:DDQ786419 DNL786270:DNM786419 DXH786270:DXI786419 EHD786270:EHE786419 EQZ786270:ERA786419 FAV786270:FAW786419 FKR786270:FKS786419 FUN786270:FUO786419 GEJ786270:GEK786419 GOF786270:GOG786419 GYB786270:GYC786419 HHX786270:HHY786419 HRT786270:HRU786419 IBP786270:IBQ786419 ILL786270:ILM786419 IVH786270:IVI786419 JFD786270:JFE786419 JOZ786270:JPA786419 JYV786270:JYW786419 KIR786270:KIS786419 KSN786270:KSO786419 LCJ786270:LCK786419 LMF786270:LMG786419 LWB786270:LWC786419 MFX786270:MFY786419 MPT786270:MPU786419 MZP786270:MZQ786419 NJL786270:NJM786419 NTH786270:NTI786419 ODD786270:ODE786419 OMZ786270:ONA786419 OWV786270:OWW786419 PGR786270:PGS786419 PQN786270:PQO786419 QAJ786270:QAK786419 QKF786270:QKG786419 QUB786270:QUC786419 RDX786270:RDY786419 RNT786270:RNU786419 RXP786270:RXQ786419 SHL786270:SHM786419 SRH786270:SRI786419 TBD786270:TBE786419 TKZ786270:TLA786419 TUV786270:TUW786419 UER786270:UES786419 UON786270:UOO786419 UYJ786270:UYK786419 VIF786270:VIG786419 VSB786270:VSC786419 WBX786270:WBY786419 WLT786270:WLU786419 WVP786270:WVQ786419 JD851806:JE851955 SZ851806:TA851955 ACV851806:ACW851955 AMR851806:AMS851955 AWN851806:AWO851955 BGJ851806:BGK851955 BQF851806:BQG851955 CAB851806:CAC851955 CJX851806:CJY851955 CTT851806:CTU851955 DDP851806:DDQ851955 DNL851806:DNM851955 DXH851806:DXI851955 EHD851806:EHE851955 EQZ851806:ERA851955 FAV851806:FAW851955 FKR851806:FKS851955 FUN851806:FUO851955 GEJ851806:GEK851955 GOF851806:GOG851955 GYB851806:GYC851955 HHX851806:HHY851955 HRT851806:HRU851955 IBP851806:IBQ851955 ILL851806:ILM851955 IVH851806:IVI851955 JFD851806:JFE851955 JOZ851806:JPA851955 JYV851806:JYW851955 KIR851806:KIS851955 KSN851806:KSO851955 LCJ851806:LCK851955 LMF851806:LMG851955 LWB851806:LWC851955 MFX851806:MFY851955 MPT851806:MPU851955 MZP851806:MZQ851955 NJL851806:NJM851955 NTH851806:NTI851955 ODD851806:ODE851955 OMZ851806:ONA851955 OWV851806:OWW851955 PGR851806:PGS851955 PQN851806:PQO851955 QAJ851806:QAK851955 QKF851806:QKG851955 QUB851806:QUC851955 RDX851806:RDY851955 RNT851806:RNU851955 RXP851806:RXQ851955 SHL851806:SHM851955 SRH851806:SRI851955 TBD851806:TBE851955 TKZ851806:TLA851955 TUV851806:TUW851955 UER851806:UES851955 UON851806:UOO851955 UYJ851806:UYK851955 VIF851806:VIG851955 VSB851806:VSC851955 WBX851806:WBY851955 WLT851806:WLU851955 WVP851806:WVQ851955 JD917342:JE917491 SZ917342:TA917491 ACV917342:ACW917491 AMR917342:AMS917491 AWN917342:AWO917491 BGJ917342:BGK917491 BQF917342:BQG917491 CAB917342:CAC917491 CJX917342:CJY917491 CTT917342:CTU917491 DDP917342:DDQ917491 DNL917342:DNM917491 DXH917342:DXI917491 EHD917342:EHE917491 EQZ917342:ERA917491 FAV917342:FAW917491 FKR917342:FKS917491 FUN917342:FUO917491 GEJ917342:GEK917491 GOF917342:GOG917491 GYB917342:GYC917491 HHX917342:HHY917491 HRT917342:HRU917491 IBP917342:IBQ917491 ILL917342:ILM917491 IVH917342:IVI917491 JFD917342:JFE917491 JOZ917342:JPA917491 JYV917342:JYW917491 KIR917342:KIS917491 KSN917342:KSO917491 LCJ917342:LCK917491 LMF917342:LMG917491 LWB917342:LWC917491 MFX917342:MFY917491 MPT917342:MPU917491 MZP917342:MZQ917491 NJL917342:NJM917491 NTH917342:NTI917491 ODD917342:ODE917491 OMZ917342:ONA917491 OWV917342:OWW917491 PGR917342:PGS917491 PQN917342:PQO917491 QAJ917342:QAK917491 QKF917342:QKG917491 QUB917342:QUC917491 RDX917342:RDY917491 RNT917342:RNU917491 RXP917342:RXQ917491 SHL917342:SHM917491 SRH917342:SRI917491 TBD917342:TBE917491 TKZ917342:TLA917491 TUV917342:TUW917491 UER917342:UES917491 UON917342:UOO917491 UYJ917342:UYK917491 VIF917342:VIG917491 VSB917342:VSC917491 WBX917342:WBY917491 WLT917342:WLU917491 WVP917342:WVQ917491 JD982878:JE983027 SZ982878:TA983027 ACV982878:ACW983027 AMR982878:AMS983027 AWN982878:AWO983027 BGJ982878:BGK983027 BQF982878:BQG983027 CAB982878:CAC983027 CJX982878:CJY983027 CTT982878:CTU983027 DDP982878:DDQ983027 DNL982878:DNM983027 DXH982878:DXI983027 EHD982878:EHE983027 EQZ982878:ERA983027 FAV982878:FAW983027 FKR982878:FKS983027 FUN982878:FUO983027 GEJ982878:GEK983027 GOF982878:GOG983027 GYB982878:GYC983027 HHX982878:HHY983027 HRT982878:HRU983027 IBP982878:IBQ983027 ILL982878:ILM983027 IVH982878:IVI983027 JFD982878:JFE983027 JOZ982878:JPA983027 JYV982878:JYW983027 KIR982878:KIS983027 KSN982878:KSO983027 LCJ982878:LCK983027 LMF982878:LMG983027 LWB982878:LWC983027 MFX982878:MFY983027 MPT982878:MPU983027 MZP982878:MZQ983027 NJL982878:NJM983027 NTH982878:NTI983027 ODD982878:ODE983027 OMZ982878:ONA983027 OWV982878:OWW983027 PGR982878:PGS983027 PQN982878:PQO983027 QAJ982878:QAK983027 QKF982878:QKG983027 QUB982878:QUC983027 RDX982878:RDY983027 RNT982878:RNU983027 RXP982878:RXQ983027 SHL982878:SHM983027 SRH982878:SRI983027 TBD982878:TBE983027 TKZ982878:TLA983027 TUV982878:TUW983027 UER982878:UES983027 UON982878:UOO983027 UYJ982878:UYK983027 VIF982878:VIG983027 VSB982878:VSC983027 WBX982878:WBY983027 WLT982878:WLU983027">
      <formula1>$A$91:$A$92</formula1>
    </dataValidation>
    <dataValidation type="list" allowBlank="1" showInputMessage="1" showErrorMessage="1" prompt="Изберете от падащото меню" sqref="F28:F47">
      <formula1>$B$109:$B$117</formula1>
    </dataValidation>
    <dataValidation type="list" allowBlank="1" showInputMessage="1" showErrorMessage="1" prompt="Изберете от падащото меню" sqref="J28:J47">
      <formula1>$A$121:$A$123</formula1>
    </dataValidation>
    <dataValidation type="list" allowBlank="1" showInputMessage="1" showErrorMessage="1" error="Изберете от падащото меню." prompt="Изберете от падащото меню" sqref="F7:F26">
      <formula1>$B$109:$B$116</formula1>
    </dataValidation>
    <dataValidation type="list" allowBlank="1" showInputMessage="1" showErrorMessage="1" error="Изберете от падащото меню." prompt="Изберете от падащото меню" sqref="C7:C26">
      <formula1>$B$127:$B$132</formula1>
    </dataValidation>
    <dataValidation type="list" allowBlank="1" showInputMessage="1" showErrorMessage="1" error="Изберете от падащото меню." prompt="Изберете от падащото меню" sqref="C28:C47">
      <formula1>$B$121:$B$125</formula1>
    </dataValidation>
    <dataValidation operator="greaterThan" allowBlank="1" showInputMessage="1" showErrorMessage="1" sqref="H1:I1048576"/>
    <dataValidation type="list" allowBlank="1" showInputMessage="1" showErrorMessage="1" sqref="J7:J26">
      <formula1>$A$124</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
  <sheetViews>
    <sheetView workbookViewId="0">
      <selection activeCell="G23" sqref="G23"/>
    </sheetView>
  </sheetViews>
  <sheetFormatPr defaultRowHeight="15.75" x14ac:dyDescent="0.25"/>
  <cols>
    <col min="1" max="1" width="50.28515625" style="121" customWidth="1"/>
    <col min="2" max="4" width="20" style="121" customWidth="1"/>
    <col min="5" max="5" width="60.42578125" style="121" customWidth="1"/>
    <col min="6" max="16384" width="9.140625" style="121"/>
  </cols>
  <sheetData>
    <row r="1" spans="1:20" x14ac:dyDescent="0.25">
      <c r="A1" s="121" t="s">
        <v>5867</v>
      </c>
    </row>
    <row r="2" spans="1:20" ht="16.5" thickBot="1" x14ac:dyDescent="0.3">
      <c r="A2" s="318" t="s">
        <v>5868</v>
      </c>
      <c r="B2" s="318"/>
      <c r="C2" s="318"/>
      <c r="D2" s="318"/>
      <c r="E2" s="122" t="s">
        <v>5869</v>
      </c>
    </row>
    <row r="3" spans="1:20" ht="94.5" x14ac:dyDescent="0.25">
      <c r="A3" s="123" t="s">
        <v>5870</v>
      </c>
      <c r="B3" s="124" t="s">
        <v>5860</v>
      </c>
      <c r="C3" s="124" t="s">
        <v>5866</v>
      </c>
      <c r="D3" s="125" t="s">
        <v>5897</v>
      </c>
      <c r="E3" s="126" t="s">
        <v>5871</v>
      </c>
    </row>
    <row r="4" spans="1:20" s="131" customFormat="1" ht="11.25" x14ac:dyDescent="0.25">
      <c r="A4" s="127">
        <v>1</v>
      </c>
      <c r="B4" s="128">
        <v>2</v>
      </c>
      <c r="C4" s="128">
        <v>3</v>
      </c>
      <c r="D4" s="129">
        <v>4</v>
      </c>
      <c r="E4" s="130">
        <v>5</v>
      </c>
    </row>
    <row r="5" spans="1:20" ht="31.5" x14ac:dyDescent="0.25">
      <c r="A5" s="132" t="s">
        <v>5872</v>
      </c>
      <c r="B5" s="171"/>
      <c r="C5" s="171"/>
      <c r="D5" s="171"/>
      <c r="E5" s="133" t="s">
        <v>5861</v>
      </c>
      <c r="F5" s="134"/>
      <c r="G5" s="134"/>
      <c r="H5" s="134"/>
      <c r="I5" s="134"/>
      <c r="J5" s="134"/>
      <c r="K5" s="134"/>
      <c r="L5" s="134"/>
      <c r="M5" s="135"/>
      <c r="N5" s="135"/>
      <c r="O5" s="135"/>
      <c r="P5" s="135"/>
      <c r="Q5" s="135"/>
      <c r="R5" s="135"/>
      <c r="S5" s="135"/>
      <c r="T5" s="135"/>
    </row>
    <row r="6" spans="1:20" ht="31.5" x14ac:dyDescent="0.25">
      <c r="A6" s="132" t="s">
        <v>5873</v>
      </c>
      <c r="B6" s="171"/>
      <c r="C6" s="171"/>
      <c r="D6" s="171"/>
      <c r="E6" s="133" t="s">
        <v>5862</v>
      </c>
      <c r="F6" s="134"/>
      <c r="G6" s="134"/>
      <c r="H6" s="134"/>
      <c r="I6" s="134"/>
      <c r="J6" s="134"/>
      <c r="K6" s="134"/>
      <c r="L6" s="134"/>
      <c r="M6" s="135"/>
      <c r="N6" s="135"/>
      <c r="O6" s="135"/>
      <c r="P6" s="135"/>
      <c r="Q6" s="135"/>
      <c r="R6" s="135"/>
      <c r="S6" s="135"/>
      <c r="T6" s="135"/>
    </row>
    <row r="7" spans="1:20" ht="47.25" x14ac:dyDescent="0.25">
      <c r="A7" s="132" t="s">
        <v>5874</v>
      </c>
      <c r="B7" s="171"/>
      <c r="C7" s="171"/>
      <c r="D7" s="171"/>
      <c r="E7" s="133" t="s">
        <v>5863</v>
      </c>
      <c r="F7" s="134"/>
      <c r="G7" s="134"/>
      <c r="H7" s="134"/>
      <c r="I7" s="134"/>
      <c r="J7" s="134"/>
      <c r="K7" s="134"/>
      <c r="L7" s="134"/>
      <c r="M7" s="134"/>
      <c r="N7" s="134"/>
      <c r="O7" s="134"/>
      <c r="P7" s="134"/>
      <c r="Q7" s="134"/>
      <c r="R7" s="134"/>
      <c r="S7" s="134"/>
      <c r="T7" s="134"/>
    </row>
    <row r="8" spans="1:20" ht="31.5" x14ac:dyDescent="0.25">
      <c r="A8" s="136" t="s">
        <v>5864</v>
      </c>
      <c r="B8" s="137">
        <f>+B5-B6+B7</f>
        <v>0</v>
      </c>
      <c r="C8" s="137">
        <f>+C5-C6+C7</f>
        <v>0</v>
      </c>
      <c r="D8" s="138">
        <f>+D5-D6+D7</f>
        <v>0</v>
      </c>
      <c r="E8" s="139"/>
    </row>
    <row r="9" spans="1:20" ht="48" thickBot="1" x14ac:dyDescent="0.3">
      <c r="A9" s="140" t="s">
        <v>5865</v>
      </c>
      <c r="B9" s="319">
        <f>ROUND(AVERAGE(B8,C8,D8)*1000,2)</f>
        <v>0</v>
      </c>
      <c r="C9" s="319"/>
      <c r="D9" s="320"/>
      <c r="E9" s="139"/>
      <c r="F9" s="141"/>
    </row>
    <row r="10" spans="1:20" x14ac:dyDescent="0.25">
      <c r="A10" s="321" t="s">
        <v>5875</v>
      </c>
      <c r="B10" s="322"/>
      <c r="C10" s="322"/>
      <c r="D10" s="322"/>
      <c r="E10" s="322"/>
    </row>
  </sheetData>
  <mergeCells count="3">
    <mergeCell ref="A2:D2"/>
    <mergeCell ref="B9:D9"/>
    <mergeCell ref="A10:E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1"/>
  <sheetViews>
    <sheetView topLeftCell="A76" workbookViewId="0">
      <selection activeCell="A76" sqref="A1:XFD1048576"/>
    </sheetView>
  </sheetViews>
  <sheetFormatPr defaultRowHeight="12.75" x14ac:dyDescent="0.2"/>
  <cols>
    <col min="1" max="1" width="20.5703125" style="33" customWidth="1"/>
    <col min="2" max="2" width="44.7109375" style="34" customWidth="1"/>
    <col min="3" max="256" width="9.140625" style="4"/>
    <col min="257" max="257" width="20.5703125" style="4" customWidth="1"/>
    <col min="258" max="258" width="44.7109375" style="4" customWidth="1"/>
    <col min="259" max="512" width="9.140625" style="4"/>
    <col min="513" max="513" width="20.5703125" style="4" customWidth="1"/>
    <col min="514" max="514" width="44.7109375" style="4" customWidth="1"/>
    <col min="515" max="768" width="9.140625" style="4"/>
    <col min="769" max="769" width="20.5703125" style="4" customWidth="1"/>
    <col min="770" max="770" width="44.7109375" style="4" customWidth="1"/>
    <col min="771" max="1024" width="9.140625" style="4"/>
    <col min="1025" max="1025" width="20.5703125" style="4" customWidth="1"/>
    <col min="1026" max="1026" width="44.7109375" style="4" customWidth="1"/>
    <col min="1027" max="1280" width="9.140625" style="4"/>
    <col min="1281" max="1281" width="20.5703125" style="4" customWidth="1"/>
    <col min="1282" max="1282" width="44.7109375" style="4" customWidth="1"/>
    <col min="1283" max="1536" width="9.140625" style="4"/>
    <col min="1537" max="1537" width="20.5703125" style="4" customWidth="1"/>
    <col min="1538" max="1538" width="44.7109375" style="4" customWidth="1"/>
    <col min="1539" max="1792" width="9.140625" style="4"/>
    <col min="1793" max="1793" width="20.5703125" style="4" customWidth="1"/>
    <col min="1794" max="1794" width="44.7109375" style="4" customWidth="1"/>
    <col min="1795" max="2048" width="9.140625" style="4"/>
    <col min="2049" max="2049" width="20.5703125" style="4" customWidth="1"/>
    <col min="2050" max="2050" width="44.7109375" style="4" customWidth="1"/>
    <col min="2051" max="2304" width="9.140625" style="4"/>
    <col min="2305" max="2305" width="20.5703125" style="4" customWidth="1"/>
    <col min="2306" max="2306" width="44.7109375" style="4" customWidth="1"/>
    <col min="2307" max="2560" width="9.140625" style="4"/>
    <col min="2561" max="2561" width="20.5703125" style="4" customWidth="1"/>
    <col min="2562" max="2562" width="44.7109375" style="4" customWidth="1"/>
    <col min="2563" max="2816" width="9.140625" style="4"/>
    <col min="2817" max="2817" width="20.5703125" style="4" customWidth="1"/>
    <col min="2818" max="2818" width="44.7109375" style="4" customWidth="1"/>
    <col min="2819" max="3072" width="9.140625" style="4"/>
    <col min="3073" max="3073" width="20.5703125" style="4" customWidth="1"/>
    <col min="3074" max="3074" width="44.7109375" style="4" customWidth="1"/>
    <col min="3075" max="3328" width="9.140625" style="4"/>
    <col min="3329" max="3329" width="20.5703125" style="4" customWidth="1"/>
    <col min="3330" max="3330" width="44.7109375" style="4" customWidth="1"/>
    <col min="3331" max="3584" width="9.140625" style="4"/>
    <col min="3585" max="3585" width="20.5703125" style="4" customWidth="1"/>
    <col min="3586" max="3586" width="44.7109375" style="4" customWidth="1"/>
    <col min="3587" max="3840" width="9.140625" style="4"/>
    <col min="3841" max="3841" width="20.5703125" style="4" customWidth="1"/>
    <col min="3842" max="3842" width="44.7109375" style="4" customWidth="1"/>
    <col min="3843" max="4096" width="9.140625" style="4"/>
    <col min="4097" max="4097" width="20.5703125" style="4" customWidth="1"/>
    <col min="4098" max="4098" width="44.7109375" style="4" customWidth="1"/>
    <col min="4099" max="4352" width="9.140625" style="4"/>
    <col min="4353" max="4353" width="20.5703125" style="4" customWidth="1"/>
    <col min="4354" max="4354" width="44.7109375" style="4" customWidth="1"/>
    <col min="4355" max="4608" width="9.140625" style="4"/>
    <col min="4609" max="4609" width="20.5703125" style="4" customWidth="1"/>
    <col min="4610" max="4610" width="44.7109375" style="4" customWidth="1"/>
    <col min="4611" max="4864" width="9.140625" style="4"/>
    <col min="4865" max="4865" width="20.5703125" style="4" customWidth="1"/>
    <col min="4866" max="4866" width="44.7109375" style="4" customWidth="1"/>
    <col min="4867" max="5120" width="9.140625" style="4"/>
    <col min="5121" max="5121" width="20.5703125" style="4" customWidth="1"/>
    <col min="5122" max="5122" width="44.7109375" style="4" customWidth="1"/>
    <col min="5123" max="5376" width="9.140625" style="4"/>
    <col min="5377" max="5377" width="20.5703125" style="4" customWidth="1"/>
    <col min="5378" max="5378" width="44.7109375" style="4" customWidth="1"/>
    <col min="5379" max="5632" width="9.140625" style="4"/>
    <col min="5633" max="5633" width="20.5703125" style="4" customWidth="1"/>
    <col min="5634" max="5634" width="44.7109375" style="4" customWidth="1"/>
    <col min="5635" max="5888" width="9.140625" style="4"/>
    <col min="5889" max="5889" width="20.5703125" style="4" customWidth="1"/>
    <col min="5890" max="5890" width="44.7109375" style="4" customWidth="1"/>
    <col min="5891" max="6144" width="9.140625" style="4"/>
    <col min="6145" max="6145" width="20.5703125" style="4" customWidth="1"/>
    <col min="6146" max="6146" width="44.7109375" style="4" customWidth="1"/>
    <col min="6147" max="6400" width="9.140625" style="4"/>
    <col min="6401" max="6401" width="20.5703125" style="4" customWidth="1"/>
    <col min="6402" max="6402" width="44.7109375" style="4" customWidth="1"/>
    <col min="6403" max="6656" width="9.140625" style="4"/>
    <col min="6657" max="6657" width="20.5703125" style="4" customWidth="1"/>
    <col min="6658" max="6658" width="44.7109375" style="4" customWidth="1"/>
    <col min="6659" max="6912" width="9.140625" style="4"/>
    <col min="6913" max="6913" width="20.5703125" style="4" customWidth="1"/>
    <col min="6914" max="6914" width="44.7109375" style="4" customWidth="1"/>
    <col min="6915" max="7168" width="9.140625" style="4"/>
    <col min="7169" max="7169" width="20.5703125" style="4" customWidth="1"/>
    <col min="7170" max="7170" width="44.7109375" style="4" customWidth="1"/>
    <col min="7171" max="7424" width="9.140625" style="4"/>
    <col min="7425" max="7425" width="20.5703125" style="4" customWidth="1"/>
    <col min="7426" max="7426" width="44.7109375" style="4" customWidth="1"/>
    <col min="7427" max="7680" width="9.140625" style="4"/>
    <col min="7681" max="7681" width="20.5703125" style="4" customWidth="1"/>
    <col min="7682" max="7682" width="44.7109375" style="4" customWidth="1"/>
    <col min="7683" max="7936" width="9.140625" style="4"/>
    <col min="7937" max="7937" width="20.5703125" style="4" customWidth="1"/>
    <col min="7938" max="7938" width="44.7109375" style="4" customWidth="1"/>
    <col min="7939" max="8192" width="9.140625" style="4"/>
    <col min="8193" max="8193" width="20.5703125" style="4" customWidth="1"/>
    <col min="8194" max="8194" width="44.7109375" style="4" customWidth="1"/>
    <col min="8195" max="8448" width="9.140625" style="4"/>
    <col min="8449" max="8449" width="20.5703125" style="4" customWidth="1"/>
    <col min="8450" max="8450" width="44.7109375" style="4" customWidth="1"/>
    <col min="8451" max="8704" width="9.140625" style="4"/>
    <col min="8705" max="8705" width="20.5703125" style="4" customWidth="1"/>
    <col min="8706" max="8706" width="44.7109375" style="4" customWidth="1"/>
    <col min="8707" max="8960" width="9.140625" style="4"/>
    <col min="8961" max="8961" width="20.5703125" style="4" customWidth="1"/>
    <col min="8962" max="8962" width="44.7109375" style="4" customWidth="1"/>
    <col min="8963" max="9216" width="9.140625" style="4"/>
    <col min="9217" max="9217" width="20.5703125" style="4" customWidth="1"/>
    <col min="9218" max="9218" width="44.7109375" style="4" customWidth="1"/>
    <col min="9219" max="9472" width="9.140625" style="4"/>
    <col min="9473" max="9473" width="20.5703125" style="4" customWidth="1"/>
    <col min="9474" max="9474" width="44.7109375" style="4" customWidth="1"/>
    <col min="9475" max="9728" width="9.140625" style="4"/>
    <col min="9729" max="9729" width="20.5703125" style="4" customWidth="1"/>
    <col min="9730" max="9730" width="44.7109375" style="4" customWidth="1"/>
    <col min="9731" max="9984" width="9.140625" style="4"/>
    <col min="9985" max="9985" width="20.5703125" style="4" customWidth="1"/>
    <col min="9986" max="9986" width="44.7109375" style="4" customWidth="1"/>
    <col min="9987" max="10240" width="9.140625" style="4"/>
    <col min="10241" max="10241" width="20.5703125" style="4" customWidth="1"/>
    <col min="10242" max="10242" width="44.7109375" style="4" customWidth="1"/>
    <col min="10243" max="10496" width="9.140625" style="4"/>
    <col min="10497" max="10497" width="20.5703125" style="4" customWidth="1"/>
    <col min="10498" max="10498" width="44.7109375" style="4" customWidth="1"/>
    <col min="10499" max="10752" width="9.140625" style="4"/>
    <col min="10753" max="10753" width="20.5703125" style="4" customWidth="1"/>
    <col min="10754" max="10754" width="44.7109375" style="4" customWidth="1"/>
    <col min="10755" max="11008" width="9.140625" style="4"/>
    <col min="11009" max="11009" width="20.5703125" style="4" customWidth="1"/>
    <col min="11010" max="11010" width="44.7109375" style="4" customWidth="1"/>
    <col min="11011" max="11264" width="9.140625" style="4"/>
    <col min="11265" max="11265" width="20.5703125" style="4" customWidth="1"/>
    <col min="11266" max="11266" width="44.7109375" style="4" customWidth="1"/>
    <col min="11267" max="11520" width="9.140625" style="4"/>
    <col min="11521" max="11521" width="20.5703125" style="4" customWidth="1"/>
    <col min="11522" max="11522" width="44.7109375" style="4" customWidth="1"/>
    <col min="11523" max="11776" width="9.140625" style="4"/>
    <col min="11777" max="11777" width="20.5703125" style="4" customWidth="1"/>
    <col min="11778" max="11778" width="44.7109375" style="4" customWidth="1"/>
    <col min="11779" max="12032" width="9.140625" style="4"/>
    <col min="12033" max="12033" width="20.5703125" style="4" customWidth="1"/>
    <col min="12034" max="12034" width="44.7109375" style="4" customWidth="1"/>
    <col min="12035" max="12288" width="9.140625" style="4"/>
    <col min="12289" max="12289" width="20.5703125" style="4" customWidth="1"/>
    <col min="12290" max="12290" width="44.7109375" style="4" customWidth="1"/>
    <col min="12291" max="12544" width="9.140625" style="4"/>
    <col min="12545" max="12545" width="20.5703125" style="4" customWidth="1"/>
    <col min="12546" max="12546" width="44.7109375" style="4" customWidth="1"/>
    <col min="12547" max="12800" width="9.140625" style="4"/>
    <col min="12801" max="12801" width="20.5703125" style="4" customWidth="1"/>
    <col min="12802" max="12802" width="44.7109375" style="4" customWidth="1"/>
    <col min="12803" max="13056" width="9.140625" style="4"/>
    <col min="13057" max="13057" width="20.5703125" style="4" customWidth="1"/>
    <col min="13058" max="13058" width="44.7109375" style="4" customWidth="1"/>
    <col min="13059" max="13312" width="9.140625" style="4"/>
    <col min="13313" max="13313" width="20.5703125" style="4" customWidth="1"/>
    <col min="13314" max="13314" width="44.7109375" style="4" customWidth="1"/>
    <col min="13315" max="13568" width="9.140625" style="4"/>
    <col min="13569" max="13569" width="20.5703125" style="4" customWidth="1"/>
    <col min="13570" max="13570" width="44.7109375" style="4" customWidth="1"/>
    <col min="13571" max="13824" width="9.140625" style="4"/>
    <col min="13825" max="13825" width="20.5703125" style="4" customWidth="1"/>
    <col min="13826" max="13826" width="44.7109375" style="4" customWidth="1"/>
    <col min="13827" max="14080" width="9.140625" style="4"/>
    <col min="14081" max="14081" width="20.5703125" style="4" customWidth="1"/>
    <col min="14082" max="14082" width="44.7109375" style="4" customWidth="1"/>
    <col min="14083" max="14336" width="9.140625" style="4"/>
    <col min="14337" max="14337" width="20.5703125" style="4" customWidth="1"/>
    <col min="14338" max="14338" width="44.7109375" style="4" customWidth="1"/>
    <col min="14339" max="14592" width="9.140625" style="4"/>
    <col min="14593" max="14593" width="20.5703125" style="4" customWidth="1"/>
    <col min="14594" max="14594" width="44.7109375" style="4" customWidth="1"/>
    <col min="14595" max="14848" width="9.140625" style="4"/>
    <col min="14849" max="14849" width="20.5703125" style="4" customWidth="1"/>
    <col min="14850" max="14850" width="44.7109375" style="4" customWidth="1"/>
    <col min="14851" max="15104" width="9.140625" style="4"/>
    <col min="15105" max="15105" width="20.5703125" style="4" customWidth="1"/>
    <col min="15106" max="15106" width="44.7109375" style="4" customWidth="1"/>
    <col min="15107" max="15360" width="9.140625" style="4"/>
    <col min="15361" max="15361" width="20.5703125" style="4" customWidth="1"/>
    <col min="15362" max="15362" width="44.7109375" style="4" customWidth="1"/>
    <col min="15363" max="15616" width="9.140625" style="4"/>
    <col min="15617" max="15617" width="20.5703125" style="4" customWidth="1"/>
    <col min="15618" max="15618" width="44.7109375" style="4" customWidth="1"/>
    <col min="15619" max="15872" width="9.140625" style="4"/>
    <col min="15873" max="15873" width="20.5703125" style="4" customWidth="1"/>
    <col min="15874" max="15874" width="44.7109375" style="4" customWidth="1"/>
    <col min="15875" max="16128" width="9.140625" style="4"/>
    <col min="16129" max="16129" width="20.5703125" style="4" customWidth="1"/>
    <col min="16130" max="16130" width="44.7109375" style="4" customWidth="1"/>
    <col min="16131" max="16384" width="9.140625" style="4"/>
  </cols>
  <sheetData>
    <row r="1" spans="1:2" ht="69" customHeight="1" x14ac:dyDescent="0.2">
      <c r="A1" s="3" t="s">
        <v>102</v>
      </c>
      <c r="B1" s="3" t="s">
        <v>103</v>
      </c>
    </row>
    <row r="2" spans="1:2" ht="10.5" customHeight="1" x14ac:dyDescent="0.2">
      <c r="A2" s="5">
        <v>1</v>
      </c>
      <c r="B2" s="5">
        <v>2</v>
      </c>
    </row>
    <row r="3" spans="1:2" ht="10.5" customHeight="1" x14ac:dyDescent="0.2">
      <c r="A3" s="5"/>
      <c r="B3" s="6"/>
    </row>
    <row r="4" spans="1:2" s="9" customFormat="1" ht="13.5" customHeight="1" x14ac:dyDescent="0.2">
      <c r="A4" s="7">
        <v>3001</v>
      </c>
      <c r="B4" s="8" t="s">
        <v>104</v>
      </c>
    </row>
    <row r="5" spans="1:2" s="9" customFormat="1" ht="13.5" customHeight="1" x14ac:dyDescent="0.2">
      <c r="A5" s="10">
        <v>3002</v>
      </c>
      <c r="B5" s="11" t="s">
        <v>105</v>
      </c>
    </row>
    <row r="6" spans="1:2" s="9" customFormat="1" ht="13.5" customHeight="1" x14ac:dyDescent="0.2">
      <c r="A6" s="7">
        <v>3003</v>
      </c>
      <c r="B6" s="8" t="s">
        <v>106</v>
      </c>
    </row>
    <row r="7" spans="1:2" s="9" customFormat="1" ht="13.5" customHeight="1" x14ac:dyDescent="0.2">
      <c r="A7" s="7">
        <v>3004</v>
      </c>
      <c r="B7" s="8" t="s">
        <v>107</v>
      </c>
    </row>
    <row r="8" spans="1:2" s="9" customFormat="1" ht="13.5" customHeight="1" x14ac:dyDescent="0.2">
      <c r="A8" s="7">
        <v>3005</v>
      </c>
      <c r="B8" s="8" t="s">
        <v>108</v>
      </c>
    </row>
    <row r="9" spans="1:2" s="9" customFormat="1" ht="13.5" customHeight="1" x14ac:dyDescent="0.2">
      <c r="A9" s="7">
        <v>3006</v>
      </c>
      <c r="B9" s="8" t="s">
        <v>109</v>
      </c>
    </row>
    <row r="10" spans="1:2" s="9" customFormat="1" ht="13.5" customHeight="1" x14ac:dyDescent="0.2">
      <c r="A10" s="7">
        <v>3007</v>
      </c>
      <c r="B10" s="8" t="s">
        <v>110</v>
      </c>
    </row>
    <row r="11" spans="1:2" s="9" customFormat="1" ht="13.5" customHeight="1" x14ac:dyDescent="0.2">
      <c r="A11" s="7">
        <v>3008</v>
      </c>
      <c r="B11" s="8" t="s">
        <v>111</v>
      </c>
    </row>
    <row r="12" spans="1:2" s="9" customFormat="1" ht="13.5" customHeight="1" x14ac:dyDescent="0.2">
      <c r="A12" s="7">
        <v>3009</v>
      </c>
      <c r="B12" s="8" t="s">
        <v>112</v>
      </c>
    </row>
    <row r="13" spans="1:2" s="9" customFormat="1" ht="13.5" customHeight="1" x14ac:dyDescent="0.2">
      <c r="A13" s="7">
        <v>3010</v>
      </c>
      <c r="B13" s="8" t="s">
        <v>113</v>
      </c>
    </row>
    <row r="14" spans="1:2" s="9" customFormat="1" ht="14.25" customHeight="1" x14ac:dyDescent="0.2">
      <c r="A14" s="12">
        <v>3109</v>
      </c>
      <c r="B14" s="8" t="s">
        <v>114</v>
      </c>
    </row>
    <row r="15" spans="1:2" s="9" customFormat="1" ht="13.5" customHeight="1" x14ac:dyDescent="0.2">
      <c r="A15" s="7">
        <v>3011</v>
      </c>
      <c r="B15" s="8" t="s">
        <v>115</v>
      </c>
    </row>
    <row r="16" spans="1:2" s="9" customFormat="1" ht="13.5" customHeight="1" x14ac:dyDescent="0.2">
      <c r="A16" s="7">
        <v>3012</v>
      </c>
      <c r="B16" s="8" t="s">
        <v>116</v>
      </c>
    </row>
    <row r="17" spans="1:2" s="9" customFormat="1" x14ac:dyDescent="0.2">
      <c r="A17" s="7">
        <v>3013</v>
      </c>
      <c r="B17" s="8" t="s">
        <v>117</v>
      </c>
    </row>
    <row r="18" spans="1:2" s="9" customFormat="1" ht="13.5" customHeight="1" x14ac:dyDescent="0.2">
      <c r="A18" s="7">
        <v>3015</v>
      </c>
      <c r="B18" s="8" t="s">
        <v>118</v>
      </c>
    </row>
    <row r="19" spans="1:2" s="9" customFormat="1" ht="13.5" customHeight="1" x14ac:dyDescent="0.2">
      <c r="A19" s="7">
        <v>3016</v>
      </c>
      <c r="B19" s="8" t="s">
        <v>119</v>
      </c>
    </row>
    <row r="20" spans="1:2" s="9" customFormat="1" ht="13.5" customHeight="1" x14ac:dyDescent="0.2">
      <c r="A20" s="7">
        <v>3017</v>
      </c>
      <c r="B20" s="8" t="s">
        <v>120</v>
      </c>
    </row>
    <row r="21" spans="1:2" s="9" customFormat="1" ht="13.5" customHeight="1" x14ac:dyDescent="0.2">
      <c r="A21" s="7">
        <v>3018</v>
      </c>
      <c r="B21" s="8" t="s">
        <v>121</v>
      </c>
    </row>
    <row r="22" spans="1:2" s="9" customFormat="1" ht="13.5" customHeight="1" x14ac:dyDescent="0.2">
      <c r="A22" s="7">
        <v>3019</v>
      </c>
      <c r="B22" s="8" t="s">
        <v>122</v>
      </c>
    </row>
    <row r="23" spans="1:2" s="9" customFormat="1" ht="13.5" customHeight="1" x14ac:dyDescent="0.2">
      <c r="A23" s="7">
        <v>3020</v>
      </c>
      <c r="B23" s="8" t="s">
        <v>123</v>
      </c>
    </row>
    <row r="24" spans="1:2" s="9" customFormat="1" ht="13.5" customHeight="1" x14ac:dyDescent="0.2">
      <c r="A24" s="7">
        <v>3021</v>
      </c>
      <c r="B24" s="8" t="s">
        <v>124</v>
      </c>
    </row>
    <row r="25" spans="1:2" s="9" customFormat="1" ht="15.75" customHeight="1" x14ac:dyDescent="0.2">
      <c r="A25" s="12">
        <v>3119</v>
      </c>
      <c r="B25" s="13" t="s">
        <v>125</v>
      </c>
    </row>
    <row r="26" spans="1:2" s="9" customFormat="1" x14ac:dyDescent="0.2">
      <c r="A26" s="7">
        <v>3023</v>
      </c>
      <c r="B26" s="8" t="s">
        <v>126</v>
      </c>
    </row>
    <row r="27" spans="1:2" s="9" customFormat="1" ht="13.5" customHeight="1" x14ac:dyDescent="0.2">
      <c r="A27" s="7">
        <v>3024</v>
      </c>
      <c r="B27" s="8" t="s">
        <v>127</v>
      </c>
    </row>
    <row r="28" spans="1:2" s="9" customFormat="1" ht="13.5" customHeight="1" x14ac:dyDescent="0.2">
      <c r="A28" s="7">
        <v>3025</v>
      </c>
      <c r="B28" s="8" t="s">
        <v>128</v>
      </c>
    </row>
    <row r="29" spans="1:2" s="9" customFormat="1" ht="13.5" customHeight="1" x14ac:dyDescent="0.2">
      <c r="A29" s="7">
        <v>3026</v>
      </c>
      <c r="B29" s="8" t="s">
        <v>129</v>
      </c>
    </row>
    <row r="30" spans="1:2" s="9" customFormat="1" ht="13.5" customHeight="1" x14ac:dyDescent="0.2">
      <c r="A30" s="7">
        <v>3027</v>
      </c>
      <c r="B30" s="8" t="s">
        <v>130</v>
      </c>
    </row>
    <row r="31" spans="1:2" s="9" customFormat="1" ht="13.5" customHeight="1" x14ac:dyDescent="0.2">
      <c r="A31" s="7">
        <v>3028</v>
      </c>
      <c r="B31" s="8" t="s">
        <v>131</v>
      </c>
    </row>
    <row r="32" spans="1:2" s="9" customFormat="1" ht="13.5" customHeight="1" x14ac:dyDescent="0.2">
      <c r="A32" s="7">
        <v>3029</v>
      </c>
      <c r="B32" s="8" t="s">
        <v>132</v>
      </c>
    </row>
    <row r="33" spans="1:2" s="9" customFormat="1" ht="13.5" customHeight="1" x14ac:dyDescent="0.2">
      <c r="A33" s="7">
        <v>3030</v>
      </c>
      <c r="B33" s="8" t="s">
        <v>133</v>
      </c>
    </row>
    <row r="34" spans="1:2" s="9" customFormat="1" x14ac:dyDescent="0.2">
      <c r="A34" s="12">
        <v>3129</v>
      </c>
      <c r="B34" s="8" t="s">
        <v>134</v>
      </c>
    </row>
    <row r="35" spans="1:2" s="9" customFormat="1" ht="13.5" customHeight="1" x14ac:dyDescent="0.2">
      <c r="A35" s="7">
        <v>3032</v>
      </c>
      <c r="B35" s="8" t="s">
        <v>135</v>
      </c>
    </row>
    <row r="36" spans="1:2" s="9" customFormat="1" ht="13.5" customHeight="1" x14ac:dyDescent="0.2">
      <c r="A36" s="7">
        <v>3033</v>
      </c>
      <c r="B36" s="8" t="s">
        <v>136</v>
      </c>
    </row>
    <row r="37" spans="1:2" s="9" customFormat="1" ht="13.5" customHeight="1" x14ac:dyDescent="0.2">
      <c r="A37" s="7">
        <v>3035</v>
      </c>
      <c r="B37" s="8" t="s">
        <v>137</v>
      </c>
    </row>
    <row r="38" spans="1:2" s="9" customFormat="1" ht="13.5" customHeight="1" x14ac:dyDescent="0.2">
      <c r="A38" s="7">
        <v>3036</v>
      </c>
      <c r="B38" s="8" t="s">
        <v>138</v>
      </c>
    </row>
    <row r="39" spans="1:2" s="9" customFormat="1" ht="13.5" customHeight="1" x14ac:dyDescent="0.2">
      <c r="A39" s="12">
        <v>3139</v>
      </c>
      <c r="B39" s="8" t="s">
        <v>139</v>
      </c>
    </row>
    <row r="40" spans="1:2" s="9" customFormat="1" ht="13.5" customHeight="1" x14ac:dyDescent="0.2">
      <c r="A40" s="14">
        <v>3037</v>
      </c>
      <c r="B40" s="15" t="s">
        <v>140</v>
      </c>
    </row>
    <row r="41" spans="1:2" s="9" customFormat="1" ht="13.5" customHeight="1" x14ac:dyDescent="0.2">
      <c r="A41" s="14">
        <v>3096</v>
      </c>
      <c r="B41" s="15" t="s">
        <v>141</v>
      </c>
    </row>
    <row r="42" spans="1:2" s="9" customFormat="1" ht="13.5" customHeight="1" x14ac:dyDescent="0.2">
      <c r="A42" s="14">
        <v>3040</v>
      </c>
      <c r="B42" s="15" t="s">
        <v>142</v>
      </c>
    </row>
    <row r="43" spans="1:2" s="9" customFormat="1" ht="13.5" customHeight="1" x14ac:dyDescent="0.2">
      <c r="A43" s="14">
        <v>3041</v>
      </c>
      <c r="B43" s="15" t="s">
        <v>143</v>
      </c>
    </row>
    <row r="44" spans="1:2" s="9" customFormat="1" ht="15" customHeight="1" x14ac:dyDescent="0.2">
      <c r="A44" s="16" t="s">
        <v>144</v>
      </c>
      <c r="B44" s="15" t="s">
        <v>145</v>
      </c>
    </row>
    <row r="45" spans="1:2" s="9" customFormat="1" ht="13.5" customHeight="1" x14ac:dyDescent="0.2">
      <c r="A45" s="7">
        <v>3042</v>
      </c>
      <c r="B45" s="8" t="s">
        <v>146</v>
      </c>
    </row>
    <row r="46" spans="1:2" s="9" customFormat="1" ht="13.5" customHeight="1" x14ac:dyDescent="0.2">
      <c r="A46" s="7" t="s">
        <v>147</v>
      </c>
      <c r="B46" s="8" t="s">
        <v>148</v>
      </c>
    </row>
    <row r="47" spans="1:2" s="9" customFormat="1" ht="13.5" customHeight="1" x14ac:dyDescent="0.2">
      <c r="A47" s="7">
        <v>30482</v>
      </c>
      <c r="B47" s="8" t="s">
        <v>149</v>
      </c>
    </row>
    <row r="48" spans="1:2" s="9" customFormat="1" ht="13.5" customHeight="1" x14ac:dyDescent="0.2">
      <c r="A48" s="7" t="s">
        <v>150</v>
      </c>
      <c r="B48" s="8" t="s">
        <v>151</v>
      </c>
    </row>
    <row r="49" spans="1:2" s="9" customFormat="1" ht="13.5" customHeight="1" x14ac:dyDescent="0.2">
      <c r="A49" s="7">
        <v>30502</v>
      </c>
      <c r="B49" s="8" t="s">
        <v>152</v>
      </c>
    </row>
    <row r="50" spans="1:2" s="9" customFormat="1" ht="13.5" customHeight="1" x14ac:dyDescent="0.2">
      <c r="A50" s="7" t="s">
        <v>153</v>
      </c>
      <c r="B50" s="8" t="s">
        <v>154</v>
      </c>
    </row>
    <row r="51" spans="1:2" s="9" customFormat="1" ht="13.5" customHeight="1" x14ac:dyDescent="0.2">
      <c r="A51" s="7">
        <v>30522</v>
      </c>
      <c r="B51" s="8" t="s">
        <v>155</v>
      </c>
    </row>
    <row r="52" spans="1:2" s="9" customFormat="1" ht="13.5" customHeight="1" x14ac:dyDescent="0.2">
      <c r="A52" s="7">
        <v>3053</v>
      </c>
      <c r="B52" s="8" t="s">
        <v>156</v>
      </c>
    </row>
    <row r="53" spans="1:2" s="9" customFormat="1" ht="13.5" customHeight="1" x14ac:dyDescent="0.2">
      <c r="A53" s="7">
        <v>3054</v>
      </c>
      <c r="B53" s="8" t="s">
        <v>157</v>
      </c>
    </row>
    <row r="54" spans="1:2" s="9" customFormat="1" ht="13.5" customHeight="1" x14ac:dyDescent="0.2">
      <c r="A54" s="7">
        <v>3058</v>
      </c>
      <c r="B54" s="8" t="s">
        <v>158</v>
      </c>
    </row>
    <row r="55" spans="1:2" s="9" customFormat="1" ht="13.5" customHeight="1" x14ac:dyDescent="0.2">
      <c r="A55" s="7">
        <v>3059</v>
      </c>
      <c r="B55" s="8" t="s">
        <v>159</v>
      </c>
    </row>
    <row r="56" spans="1:2" s="9" customFormat="1" ht="13.5" customHeight="1" x14ac:dyDescent="0.2">
      <c r="A56" s="7">
        <v>3060</v>
      </c>
      <c r="B56" s="8" t="s">
        <v>160</v>
      </c>
    </row>
    <row r="57" spans="1:2" s="9" customFormat="1" ht="13.5" customHeight="1" x14ac:dyDescent="0.2">
      <c r="A57" s="12">
        <v>3169</v>
      </c>
      <c r="B57" s="8" t="s">
        <v>161</v>
      </c>
    </row>
    <row r="58" spans="1:2" s="9" customFormat="1" ht="13.5" customHeight="1" x14ac:dyDescent="0.2">
      <c r="A58" s="7">
        <v>3074</v>
      </c>
      <c r="B58" s="8" t="s">
        <v>162</v>
      </c>
    </row>
    <row r="59" spans="1:2" s="9" customFormat="1" ht="13.5" customHeight="1" x14ac:dyDescent="0.2">
      <c r="A59" s="7">
        <v>3075</v>
      </c>
      <c r="B59" s="8" t="s">
        <v>163</v>
      </c>
    </row>
    <row r="60" spans="1:2" s="9" customFormat="1" ht="13.5" customHeight="1" x14ac:dyDescent="0.2">
      <c r="A60" s="7" t="s">
        <v>164</v>
      </c>
      <c r="B60" s="8" t="s">
        <v>165</v>
      </c>
    </row>
    <row r="61" spans="1:2" s="9" customFormat="1" x14ac:dyDescent="0.2">
      <c r="A61" s="7">
        <v>3068</v>
      </c>
      <c r="B61" s="8" t="s">
        <v>166</v>
      </c>
    </row>
    <row r="62" spans="1:2" s="9" customFormat="1" x14ac:dyDescent="0.2">
      <c r="A62" s="7">
        <v>3069</v>
      </c>
      <c r="B62" s="8" t="s">
        <v>167</v>
      </c>
    </row>
    <row r="63" spans="1:2" s="9" customFormat="1" x14ac:dyDescent="0.2">
      <c r="A63" s="7">
        <v>3071</v>
      </c>
      <c r="B63" s="8" t="s">
        <v>168</v>
      </c>
    </row>
    <row r="64" spans="1:2" s="9" customFormat="1" x14ac:dyDescent="0.2">
      <c r="A64" s="7">
        <v>3070</v>
      </c>
      <c r="B64" s="8" t="s">
        <v>169</v>
      </c>
    </row>
    <row r="65" spans="1:2" s="9" customFormat="1" x14ac:dyDescent="0.2">
      <c r="A65" s="7">
        <v>3072</v>
      </c>
      <c r="B65" s="8" t="s">
        <v>170</v>
      </c>
    </row>
    <row r="66" spans="1:2" s="9" customFormat="1" x14ac:dyDescent="0.2">
      <c r="A66" s="7">
        <v>3078</v>
      </c>
      <c r="B66" s="8" t="s">
        <v>171</v>
      </c>
    </row>
    <row r="67" spans="1:2" s="9" customFormat="1" x14ac:dyDescent="0.2">
      <c r="A67" s="7">
        <v>3080</v>
      </c>
      <c r="B67" s="8" t="s">
        <v>172</v>
      </c>
    </row>
    <row r="68" spans="1:2" s="9" customFormat="1" x14ac:dyDescent="0.2">
      <c r="A68" s="7">
        <v>3079</v>
      </c>
      <c r="B68" s="8" t="s">
        <v>173</v>
      </c>
    </row>
    <row r="69" spans="1:2" s="9" customFormat="1" x14ac:dyDescent="0.2">
      <c r="A69" s="7">
        <v>3081</v>
      </c>
      <c r="B69" s="8" t="s">
        <v>174</v>
      </c>
    </row>
    <row r="70" spans="1:2" s="9" customFormat="1" ht="13.5" customHeight="1" x14ac:dyDescent="0.2">
      <c r="A70" s="12">
        <v>3179</v>
      </c>
      <c r="B70" s="8" t="s">
        <v>175</v>
      </c>
    </row>
    <row r="71" spans="1:2" s="9" customFormat="1" x14ac:dyDescent="0.2">
      <c r="A71" s="7">
        <v>3082</v>
      </c>
      <c r="B71" s="8" t="s">
        <v>176</v>
      </c>
    </row>
    <row r="72" spans="1:2" s="9" customFormat="1" x14ac:dyDescent="0.2">
      <c r="A72" s="7">
        <v>3083</v>
      </c>
      <c r="B72" s="8" t="s">
        <v>177</v>
      </c>
    </row>
    <row r="73" spans="1:2" s="9" customFormat="1" x14ac:dyDescent="0.2">
      <c r="A73" s="7">
        <v>3077</v>
      </c>
      <c r="B73" s="8" t="s">
        <v>178</v>
      </c>
    </row>
    <row r="74" spans="1:2" s="9" customFormat="1" ht="14.25" customHeight="1" x14ac:dyDescent="0.2">
      <c r="A74" s="12">
        <v>3189</v>
      </c>
      <c r="B74" s="8" t="s">
        <v>179</v>
      </c>
    </row>
    <row r="75" spans="1:2" s="9" customFormat="1" ht="13.5" customHeight="1" x14ac:dyDescent="0.2">
      <c r="A75" s="7">
        <v>3089</v>
      </c>
      <c r="B75" s="8" t="s">
        <v>180</v>
      </c>
    </row>
    <row r="76" spans="1:2" s="9" customFormat="1" ht="13.5" customHeight="1" x14ac:dyDescent="0.2">
      <c r="A76" s="7">
        <v>3090</v>
      </c>
      <c r="B76" s="17" t="s">
        <v>181</v>
      </c>
    </row>
    <row r="77" spans="1:2" s="9" customFormat="1" ht="13.5" customHeight="1" x14ac:dyDescent="0.2">
      <c r="A77" s="7">
        <v>3091</v>
      </c>
      <c r="B77" s="8" t="s">
        <v>182</v>
      </c>
    </row>
    <row r="78" spans="1:2" s="9" customFormat="1" x14ac:dyDescent="0.2">
      <c r="A78" s="7">
        <v>3092</v>
      </c>
      <c r="B78" s="17" t="s">
        <v>183</v>
      </c>
    </row>
    <row r="79" spans="1:2" s="9" customFormat="1" ht="13.5" customHeight="1" x14ac:dyDescent="0.2">
      <c r="A79" s="7">
        <v>3093</v>
      </c>
      <c r="B79" s="17" t="s">
        <v>184</v>
      </c>
    </row>
    <row r="80" spans="1:2" s="9" customFormat="1" ht="13.5" customHeight="1" x14ac:dyDescent="0.2">
      <c r="A80" s="7">
        <v>3200</v>
      </c>
      <c r="B80" s="17" t="s">
        <v>185</v>
      </c>
    </row>
    <row r="81" spans="1:2" s="9" customFormat="1" x14ac:dyDescent="0.2">
      <c r="A81" s="7">
        <v>3199</v>
      </c>
      <c r="B81" s="8" t="s">
        <v>186</v>
      </c>
    </row>
    <row r="82" spans="1:2" s="9" customFormat="1" x14ac:dyDescent="0.2">
      <c r="A82" s="7">
        <v>3201</v>
      </c>
      <c r="B82" s="8" t="s">
        <v>187</v>
      </c>
    </row>
    <row r="83" spans="1:2" s="9" customFormat="1" ht="13.5" customHeight="1" x14ac:dyDescent="0.2">
      <c r="A83" s="7">
        <v>3095</v>
      </c>
      <c r="B83" s="8" t="s">
        <v>188</v>
      </c>
    </row>
    <row r="84" spans="1:2" s="9" customFormat="1" ht="13.5" customHeight="1" x14ac:dyDescent="0.2">
      <c r="A84" s="7">
        <v>30941</v>
      </c>
      <c r="B84" s="8" t="s">
        <v>189</v>
      </c>
    </row>
    <row r="85" spans="1:2" s="9" customFormat="1" ht="13.5" customHeight="1" x14ac:dyDescent="0.2">
      <c r="A85" s="7">
        <v>30942</v>
      </c>
      <c r="B85" s="18" t="s">
        <v>190</v>
      </c>
    </row>
    <row r="86" spans="1:2" s="9" customFormat="1" ht="12.75" customHeight="1" x14ac:dyDescent="0.2">
      <c r="A86" s="19">
        <v>4100</v>
      </c>
      <c r="B86" s="20" t="s">
        <v>191</v>
      </c>
    </row>
    <row r="87" spans="1:2" s="9" customFormat="1" ht="12.75" customHeight="1" x14ac:dyDescent="0.2">
      <c r="A87" s="7">
        <v>4101</v>
      </c>
      <c r="B87" s="21" t="s">
        <v>192</v>
      </c>
    </row>
    <row r="88" spans="1:2" s="9" customFormat="1" ht="12.75" customHeight="1" x14ac:dyDescent="0.2">
      <c r="A88" s="7">
        <v>4102</v>
      </c>
      <c r="B88" s="21" t="s">
        <v>193</v>
      </c>
    </row>
    <row r="89" spans="1:2" s="9" customFormat="1" ht="28.5" customHeight="1" x14ac:dyDescent="0.2">
      <c r="A89" s="7" t="s">
        <v>194</v>
      </c>
      <c r="B89" s="21" t="s">
        <v>195</v>
      </c>
    </row>
    <row r="90" spans="1:2" s="9" customFormat="1" ht="12.75" customHeight="1" x14ac:dyDescent="0.2">
      <c r="A90" s="7" t="s">
        <v>196</v>
      </c>
      <c r="B90" s="21" t="s">
        <v>197</v>
      </c>
    </row>
    <row r="91" spans="1:2" s="9" customFormat="1" ht="12.75" customHeight="1" x14ac:dyDescent="0.2">
      <c r="A91" s="7">
        <v>4105</v>
      </c>
      <c r="B91" s="21" t="s">
        <v>198</v>
      </c>
    </row>
    <row r="92" spans="1:2" s="9" customFormat="1" ht="21.6" customHeight="1" x14ac:dyDescent="0.2">
      <c r="A92" s="19">
        <v>4007</v>
      </c>
      <c r="B92" s="22" t="s">
        <v>199</v>
      </c>
    </row>
    <row r="93" spans="1:2" s="9" customFormat="1" ht="12.75" customHeight="1" x14ac:dyDescent="0.2">
      <c r="A93" s="7" t="s">
        <v>200</v>
      </c>
      <c r="B93" s="21" t="s">
        <v>201</v>
      </c>
    </row>
    <row r="94" spans="1:2" s="9" customFormat="1" ht="39.75" customHeight="1" x14ac:dyDescent="0.2">
      <c r="A94" s="23">
        <v>4112</v>
      </c>
      <c r="B94" s="21" t="s">
        <v>202</v>
      </c>
    </row>
    <row r="95" spans="1:2" s="9" customFormat="1" ht="12.75" customHeight="1" x14ac:dyDescent="0.2">
      <c r="A95" s="19">
        <v>4010</v>
      </c>
      <c r="B95" s="20" t="s">
        <v>203</v>
      </c>
    </row>
    <row r="96" spans="1:2" s="9" customFormat="1" ht="12.75" customHeight="1" x14ac:dyDescent="0.2">
      <c r="A96" s="7">
        <v>4011</v>
      </c>
      <c r="B96" s="21" t="s">
        <v>204</v>
      </c>
    </row>
    <row r="97" spans="1:2" s="9" customFormat="1" ht="12.75" customHeight="1" x14ac:dyDescent="0.2">
      <c r="A97" s="7">
        <v>4107</v>
      </c>
      <c r="B97" s="21" t="s">
        <v>205</v>
      </c>
    </row>
    <row r="98" spans="1:2" s="9" customFormat="1" ht="12.75" customHeight="1" x14ac:dyDescent="0.2">
      <c r="A98" s="19">
        <v>4013</v>
      </c>
      <c r="B98" s="20" t="s">
        <v>206</v>
      </c>
    </row>
    <row r="99" spans="1:2" s="9" customFormat="1" ht="12.75" customHeight="1" x14ac:dyDescent="0.2">
      <c r="A99" s="7">
        <v>4014</v>
      </c>
      <c r="B99" s="21" t="s">
        <v>207</v>
      </c>
    </row>
    <row r="100" spans="1:2" s="9" customFormat="1" ht="12.75" customHeight="1" x14ac:dyDescent="0.2">
      <c r="A100" s="7">
        <v>4108</v>
      </c>
      <c r="B100" s="21" t="s">
        <v>208</v>
      </c>
    </row>
    <row r="101" spans="1:2" s="9" customFormat="1" ht="12.75" customHeight="1" x14ac:dyDescent="0.2">
      <c r="A101" s="7">
        <v>4109</v>
      </c>
      <c r="B101" s="21" t="s">
        <v>209</v>
      </c>
    </row>
    <row r="102" spans="1:2" s="9" customFormat="1" ht="12.75" customHeight="1" x14ac:dyDescent="0.2">
      <c r="A102" s="19">
        <v>4016</v>
      </c>
      <c r="B102" s="20" t="s">
        <v>210</v>
      </c>
    </row>
    <row r="103" spans="1:2" s="9" customFormat="1" ht="12.75" customHeight="1" x14ac:dyDescent="0.2">
      <c r="A103" s="7">
        <v>4017</v>
      </c>
      <c r="B103" s="21" t="s">
        <v>211</v>
      </c>
    </row>
    <row r="104" spans="1:2" s="9" customFormat="1" ht="12.75" customHeight="1" x14ac:dyDescent="0.2">
      <c r="A104" s="7">
        <v>4110</v>
      </c>
      <c r="B104" s="21" t="s">
        <v>212</v>
      </c>
    </row>
    <row r="105" spans="1:2" s="9" customFormat="1" ht="12.75" customHeight="1" x14ac:dyDescent="0.2">
      <c r="A105" s="7">
        <v>4019</v>
      </c>
      <c r="B105" s="21" t="s">
        <v>213</v>
      </c>
    </row>
    <row r="106" spans="1:2" s="9" customFormat="1" ht="12.75" customHeight="1" x14ac:dyDescent="0.2">
      <c r="A106" s="7">
        <v>4020</v>
      </c>
      <c r="B106" s="21" t="s">
        <v>214</v>
      </c>
    </row>
    <row r="107" spans="1:2" s="9" customFormat="1" ht="12.75" customHeight="1" x14ac:dyDescent="0.2">
      <c r="A107" s="7">
        <v>4021</v>
      </c>
      <c r="B107" s="21" t="s">
        <v>215</v>
      </c>
    </row>
    <row r="108" spans="1:2" s="9" customFormat="1" ht="12.75" customHeight="1" x14ac:dyDescent="0.2">
      <c r="A108" s="24">
        <v>4023</v>
      </c>
      <c r="B108" s="25" t="s">
        <v>216</v>
      </c>
    </row>
    <row r="109" spans="1:2" s="9" customFormat="1" ht="12.75" customHeight="1" x14ac:dyDescent="0.2">
      <c r="A109" s="23" t="s">
        <v>217</v>
      </c>
      <c r="B109" s="21" t="s">
        <v>218</v>
      </c>
    </row>
    <row r="110" spans="1:2" s="9" customFormat="1" ht="12.75" customHeight="1" x14ac:dyDescent="0.2">
      <c r="A110" s="19">
        <v>4024</v>
      </c>
      <c r="B110" s="20" t="s">
        <v>219</v>
      </c>
    </row>
    <row r="111" spans="1:2" s="9" customFormat="1" ht="12.75" customHeight="1" x14ac:dyDescent="0.2">
      <c r="A111" s="7">
        <v>4031</v>
      </c>
      <c r="B111" s="21" t="s">
        <v>220</v>
      </c>
    </row>
    <row r="112" spans="1:2" s="9" customFormat="1" ht="12.75" customHeight="1" x14ac:dyDescent="0.2">
      <c r="A112" s="7">
        <v>4025</v>
      </c>
      <c r="B112" s="8" t="s">
        <v>221</v>
      </c>
    </row>
    <row r="113" spans="1:2" s="9" customFormat="1" ht="12.75" customHeight="1" x14ac:dyDescent="0.2">
      <c r="A113" s="7">
        <v>4027</v>
      </c>
      <c r="B113" s="8" t="s">
        <v>222</v>
      </c>
    </row>
    <row r="114" spans="1:2" s="9" customFormat="1" ht="12.75" customHeight="1" x14ac:dyDescent="0.2">
      <c r="A114" s="7">
        <v>4029</v>
      </c>
      <c r="B114" s="8" t="s">
        <v>223</v>
      </c>
    </row>
    <row r="115" spans="1:2" s="9" customFormat="1" ht="13.15" customHeight="1" x14ac:dyDescent="0.2">
      <c r="A115" s="7">
        <v>4309</v>
      </c>
      <c r="B115" s="8" t="s">
        <v>224</v>
      </c>
    </row>
    <row r="116" spans="1:2" s="26" customFormat="1" ht="13.5" customHeight="1" x14ac:dyDescent="0.25">
      <c r="A116" s="7">
        <v>4030</v>
      </c>
      <c r="B116" s="8" t="s">
        <v>225</v>
      </c>
    </row>
    <row r="117" spans="1:2" x14ac:dyDescent="0.2">
      <c r="A117" s="27"/>
      <c r="B117" s="28"/>
    </row>
    <row r="118" spans="1:2" ht="20.25" customHeight="1" x14ac:dyDescent="0.2">
      <c r="A118" s="27"/>
      <c r="B118" s="28"/>
    </row>
    <row r="119" spans="1:2" x14ac:dyDescent="0.2">
      <c r="A119" s="29"/>
      <c r="B119" s="30"/>
    </row>
    <row r="120" spans="1:2" x14ac:dyDescent="0.2">
      <c r="A120" s="31"/>
      <c r="B120" s="32"/>
    </row>
    <row r="121" spans="1:2" x14ac:dyDescent="0.2">
      <c r="A121" s="31"/>
      <c r="B121" s="32"/>
    </row>
    <row r="122" spans="1:2" ht="18.75" customHeight="1" x14ac:dyDescent="0.2">
      <c r="A122" s="31"/>
      <c r="B122" s="32"/>
    </row>
    <row r="123" spans="1:2" ht="18.75" customHeight="1" x14ac:dyDescent="0.2">
      <c r="A123" s="31"/>
      <c r="B123" s="32"/>
    </row>
    <row r="124" spans="1:2" x14ac:dyDescent="0.2">
      <c r="A124" s="31"/>
      <c r="B124" s="32"/>
    </row>
    <row r="125" spans="1:2" x14ac:dyDescent="0.2">
      <c r="A125" s="29"/>
      <c r="B125" s="30"/>
    </row>
    <row r="126" spans="1:2" x14ac:dyDescent="0.2">
      <c r="A126" s="31"/>
      <c r="B126" s="32"/>
    </row>
    <row r="127" spans="1:2" hidden="1" x14ac:dyDescent="0.2">
      <c r="A127" s="31" t="s">
        <v>226</v>
      </c>
      <c r="B127" s="32"/>
    </row>
    <row r="128" spans="1:2" hidden="1" x14ac:dyDescent="0.2">
      <c r="A128" s="31" t="s">
        <v>227</v>
      </c>
      <c r="B128" s="30"/>
    </row>
    <row r="129" spans="1:2" x14ac:dyDescent="0.2">
      <c r="A129" s="31"/>
      <c r="B129" s="32"/>
    </row>
    <row r="130" spans="1:2" x14ac:dyDescent="0.2">
      <c r="A130" s="31"/>
      <c r="B130" s="32"/>
    </row>
    <row r="131" spans="1:2" x14ac:dyDescent="0.2">
      <c r="A131" s="27"/>
      <c r="B131" s="28"/>
    </row>
    <row r="132" spans="1:2" x14ac:dyDescent="0.2">
      <c r="A132" s="27"/>
      <c r="B132" s="28"/>
    </row>
    <row r="133" spans="1:2" x14ac:dyDescent="0.2">
      <c r="A133" s="27"/>
      <c r="B133" s="28"/>
    </row>
    <row r="134" spans="1:2" x14ac:dyDescent="0.2">
      <c r="A134" s="27"/>
      <c r="B134" s="28"/>
    </row>
    <row r="135" spans="1:2" x14ac:dyDescent="0.2">
      <c r="A135" s="27"/>
      <c r="B135" s="28"/>
    </row>
    <row r="136" spans="1:2" x14ac:dyDescent="0.2">
      <c r="A136" s="27"/>
      <c r="B136" s="28"/>
    </row>
    <row r="137" spans="1:2" x14ac:dyDescent="0.2">
      <c r="A137" s="27"/>
      <c r="B137" s="28"/>
    </row>
    <row r="138" spans="1:2" x14ac:dyDescent="0.2">
      <c r="A138" s="27"/>
      <c r="B138" s="28"/>
    </row>
    <row r="139" spans="1:2" x14ac:dyDescent="0.2">
      <c r="A139" s="27"/>
      <c r="B139" s="28"/>
    </row>
    <row r="140" spans="1:2" x14ac:dyDescent="0.2">
      <c r="A140" s="27"/>
      <c r="B140" s="28"/>
    </row>
    <row r="141" spans="1:2" x14ac:dyDescent="0.2">
      <c r="A141" s="27"/>
      <c r="B141" s="28"/>
    </row>
    <row r="142" spans="1:2" x14ac:dyDescent="0.2">
      <c r="A142" s="27"/>
      <c r="B142" s="28"/>
    </row>
    <row r="143" spans="1:2" x14ac:dyDescent="0.2">
      <c r="A143" s="27"/>
      <c r="B143" s="28"/>
    </row>
    <row r="144" spans="1:2" x14ac:dyDescent="0.2">
      <c r="A144" s="27"/>
      <c r="B144" s="28"/>
    </row>
    <row r="145" spans="1:2" x14ac:dyDescent="0.2">
      <c r="A145" s="27"/>
      <c r="B145" s="28"/>
    </row>
    <row r="146" spans="1:2" x14ac:dyDescent="0.2">
      <c r="A146" s="27"/>
      <c r="B146" s="28"/>
    </row>
    <row r="147" spans="1:2" x14ac:dyDescent="0.2">
      <c r="A147" s="27"/>
      <c r="B147" s="28"/>
    </row>
    <row r="148" spans="1:2" x14ac:dyDescent="0.2">
      <c r="A148" s="27"/>
      <c r="B148" s="28"/>
    </row>
    <row r="149" spans="1:2" x14ac:dyDescent="0.2">
      <c r="A149" s="27"/>
      <c r="B149" s="28"/>
    </row>
    <row r="150" spans="1:2" x14ac:dyDescent="0.2">
      <c r="A150" s="27"/>
      <c r="B150" s="28"/>
    </row>
    <row r="151" spans="1:2" x14ac:dyDescent="0.2">
      <c r="A151" s="27"/>
      <c r="B151" s="28"/>
    </row>
    <row r="152" spans="1:2" x14ac:dyDescent="0.2">
      <c r="A152" s="27"/>
      <c r="B152" s="28"/>
    </row>
    <row r="153" spans="1:2" x14ac:dyDescent="0.2">
      <c r="A153" s="27"/>
      <c r="B153" s="28"/>
    </row>
    <row r="154" spans="1:2" x14ac:dyDescent="0.2">
      <c r="A154" s="27"/>
      <c r="B154" s="28"/>
    </row>
    <row r="155" spans="1:2" x14ac:dyDescent="0.2">
      <c r="A155" s="27"/>
      <c r="B155" s="28"/>
    </row>
    <row r="156" spans="1:2" x14ac:dyDescent="0.2">
      <c r="A156" s="27"/>
      <c r="B156" s="28"/>
    </row>
    <row r="157" spans="1:2" x14ac:dyDescent="0.2">
      <c r="A157" s="27"/>
      <c r="B157" s="28"/>
    </row>
    <row r="158" spans="1:2" x14ac:dyDescent="0.2">
      <c r="A158" s="27"/>
      <c r="B158" s="28"/>
    </row>
    <row r="159" spans="1:2" x14ac:dyDescent="0.2">
      <c r="A159" s="27"/>
      <c r="B159" s="28"/>
    </row>
    <row r="160" spans="1:2" x14ac:dyDescent="0.2">
      <c r="A160" s="27"/>
      <c r="B160" s="28"/>
    </row>
    <row r="161" spans="1:2" x14ac:dyDescent="0.2">
      <c r="A161" s="27"/>
      <c r="B161" s="28"/>
    </row>
    <row r="162" spans="1:2" x14ac:dyDescent="0.2">
      <c r="A162" s="27"/>
      <c r="B162" s="28"/>
    </row>
    <row r="163" spans="1:2" x14ac:dyDescent="0.2">
      <c r="A163" s="27"/>
      <c r="B163" s="28"/>
    </row>
    <row r="164" spans="1:2" x14ac:dyDescent="0.2">
      <c r="A164" s="27"/>
      <c r="B164" s="28"/>
    </row>
    <row r="165" spans="1:2" x14ac:dyDescent="0.2">
      <c r="A165" s="27"/>
      <c r="B165" s="28"/>
    </row>
    <row r="166" spans="1:2" x14ac:dyDescent="0.2">
      <c r="A166" s="27"/>
      <c r="B166" s="28"/>
    </row>
    <row r="167" spans="1:2" x14ac:dyDescent="0.2">
      <c r="A167" s="27"/>
      <c r="B167" s="28"/>
    </row>
    <row r="168" spans="1:2" x14ac:dyDescent="0.2">
      <c r="A168" s="27"/>
      <c r="B168" s="28"/>
    </row>
    <row r="169" spans="1:2" x14ac:dyDescent="0.2">
      <c r="A169" s="27"/>
      <c r="B169" s="28"/>
    </row>
    <row r="170" spans="1:2" x14ac:dyDescent="0.2">
      <c r="A170" s="27"/>
      <c r="B170" s="28"/>
    </row>
    <row r="171" spans="1:2" x14ac:dyDescent="0.2">
      <c r="A171" s="27"/>
      <c r="B171" s="28"/>
    </row>
    <row r="172" spans="1:2" x14ac:dyDescent="0.2">
      <c r="A172" s="27"/>
      <c r="B172" s="28"/>
    </row>
    <row r="173" spans="1:2" x14ac:dyDescent="0.2">
      <c r="A173" s="27"/>
      <c r="B173" s="28"/>
    </row>
    <row r="174" spans="1:2" x14ac:dyDescent="0.2">
      <c r="A174" s="27"/>
      <c r="B174" s="28"/>
    </row>
    <row r="175" spans="1:2" x14ac:dyDescent="0.2">
      <c r="A175" s="27"/>
      <c r="B175" s="28"/>
    </row>
    <row r="176" spans="1:2" x14ac:dyDescent="0.2">
      <c r="A176" s="27"/>
      <c r="B176" s="28"/>
    </row>
    <row r="177" spans="1:2" x14ac:dyDescent="0.2">
      <c r="A177" s="27"/>
      <c r="B177" s="28"/>
    </row>
    <row r="178" spans="1:2" x14ac:dyDescent="0.2">
      <c r="A178" s="27"/>
      <c r="B178" s="28"/>
    </row>
    <row r="179" spans="1:2" x14ac:dyDescent="0.2">
      <c r="A179" s="27"/>
      <c r="B179" s="28"/>
    </row>
    <row r="180" spans="1:2" x14ac:dyDescent="0.2">
      <c r="A180" s="27"/>
      <c r="B180" s="28"/>
    </row>
    <row r="181" spans="1:2" x14ac:dyDescent="0.2">
      <c r="A181" s="27"/>
      <c r="B181" s="28"/>
    </row>
  </sheetData>
  <sheetProtection password="DACE"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479"/>
  <sheetViews>
    <sheetView topLeftCell="A28" workbookViewId="0">
      <selection activeCell="I50" sqref="I50"/>
    </sheetView>
  </sheetViews>
  <sheetFormatPr defaultColWidth="9.140625" defaultRowHeight="15" x14ac:dyDescent="0.25"/>
  <cols>
    <col min="1" max="16384" width="9.140625" style="45"/>
  </cols>
  <sheetData>
    <row r="1" spans="1:1" x14ac:dyDescent="0.25">
      <c r="A1" s="51" t="s">
        <v>239</v>
      </c>
    </row>
    <row r="2" spans="1:1" x14ac:dyDescent="0.25">
      <c r="A2" s="51" t="s">
        <v>240</v>
      </c>
    </row>
    <row r="3" spans="1:1" x14ac:dyDescent="0.25">
      <c r="A3" s="51" t="s">
        <v>241</v>
      </c>
    </row>
    <row r="4" spans="1:1" x14ac:dyDescent="0.25">
      <c r="A4" s="51" t="s">
        <v>242</v>
      </c>
    </row>
    <row r="5" spans="1:1" x14ac:dyDescent="0.25">
      <c r="A5" s="51" t="s">
        <v>243</v>
      </c>
    </row>
    <row r="6" spans="1:1" x14ac:dyDescent="0.25">
      <c r="A6" s="51" t="s">
        <v>244</v>
      </c>
    </row>
    <row r="7" spans="1:1" x14ac:dyDescent="0.25">
      <c r="A7" s="51" t="s">
        <v>245</v>
      </c>
    </row>
    <row r="8" spans="1:1" x14ac:dyDescent="0.25">
      <c r="A8" s="51" t="s">
        <v>246</v>
      </c>
    </row>
    <row r="9" spans="1:1" x14ac:dyDescent="0.25">
      <c r="A9" s="51" t="s">
        <v>247</v>
      </c>
    </row>
    <row r="10" spans="1:1" x14ac:dyDescent="0.25">
      <c r="A10" s="51" t="s">
        <v>248</v>
      </c>
    </row>
    <row r="11" spans="1:1" x14ac:dyDescent="0.25">
      <c r="A11" s="51" t="s">
        <v>249</v>
      </c>
    </row>
    <row r="12" spans="1:1" x14ac:dyDescent="0.25">
      <c r="A12" s="51" t="s">
        <v>250</v>
      </c>
    </row>
    <row r="13" spans="1:1" x14ac:dyDescent="0.25">
      <c r="A13" s="51" t="s">
        <v>251</v>
      </c>
    </row>
    <row r="14" spans="1:1" x14ac:dyDescent="0.25">
      <c r="A14" s="51" t="s">
        <v>252</v>
      </c>
    </row>
    <row r="15" spans="1:1" x14ac:dyDescent="0.25">
      <c r="A15" s="51" t="s">
        <v>253</v>
      </c>
    </row>
    <row r="16" spans="1:1" x14ac:dyDescent="0.25">
      <c r="A16" s="51" t="s">
        <v>254</v>
      </c>
    </row>
    <row r="17" spans="1:1" x14ac:dyDescent="0.25">
      <c r="A17" s="51" t="s">
        <v>255</v>
      </c>
    </row>
    <row r="18" spans="1:1" x14ac:dyDescent="0.25">
      <c r="A18" s="51" t="s">
        <v>256</v>
      </c>
    </row>
    <row r="19" spans="1:1" x14ac:dyDescent="0.25">
      <c r="A19" s="51" t="s">
        <v>257</v>
      </c>
    </row>
    <row r="20" spans="1:1" x14ac:dyDescent="0.25">
      <c r="A20" s="51" t="s">
        <v>258</v>
      </c>
    </row>
    <row r="21" spans="1:1" x14ac:dyDescent="0.25">
      <c r="A21" s="51" t="s">
        <v>259</v>
      </c>
    </row>
    <row r="22" spans="1:1" x14ac:dyDescent="0.25">
      <c r="A22" s="51" t="s">
        <v>260</v>
      </c>
    </row>
    <row r="23" spans="1:1" x14ac:dyDescent="0.25">
      <c r="A23" s="51" t="s">
        <v>261</v>
      </c>
    </row>
    <row r="24" spans="1:1" x14ac:dyDescent="0.25">
      <c r="A24" s="51" t="s">
        <v>262</v>
      </c>
    </row>
    <row r="25" spans="1:1" x14ac:dyDescent="0.25">
      <c r="A25" s="51" t="s">
        <v>263</v>
      </c>
    </row>
    <row r="26" spans="1:1" x14ac:dyDescent="0.25">
      <c r="A26" s="51" t="s">
        <v>264</v>
      </c>
    </row>
    <row r="27" spans="1:1" x14ac:dyDescent="0.25">
      <c r="A27" s="51" t="s">
        <v>265</v>
      </c>
    </row>
    <row r="28" spans="1:1" x14ac:dyDescent="0.25">
      <c r="A28" s="51" t="s">
        <v>266</v>
      </c>
    </row>
    <row r="29" spans="1:1" x14ac:dyDescent="0.25">
      <c r="A29" s="51" t="s">
        <v>267</v>
      </c>
    </row>
    <row r="30" spans="1:1" x14ac:dyDescent="0.25">
      <c r="A30" s="51" t="s">
        <v>268</v>
      </c>
    </row>
    <row r="31" spans="1:1" x14ac:dyDescent="0.25">
      <c r="A31" s="51" t="s">
        <v>269</v>
      </c>
    </row>
    <row r="32" spans="1:1" x14ac:dyDescent="0.25">
      <c r="A32" s="51" t="s">
        <v>270</v>
      </c>
    </row>
    <row r="33" spans="1:1" x14ac:dyDescent="0.25">
      <c r="A33" s="51" t="s">
        <v>271</v>
      </c>
    </row>
    <row r="34" spans="1:1" x14ac:dyDescent="0.25">
      <c r="A34" s="51" t="s">
        <v>272</v>
      </c>
    </row>
    <row r="35" spans="1:1" x14ac:dyDescent="0.25">
      <c r="A35" s="51" t="s">
        <v>273</v>
      </c>
    </row>
    <row r="36" spans="1:1" x14ac:dyDescent="0.25">
      <c r="A36" s="51" t="s">
        <v>274</v>
      </c>
    </row>
    <row r="37" spans="1:1" x14ac:dyDescent="0.25">
      <c r="A37" s="51" t="s">
        <v>275</v>
      </c>
    </row>
    <row r="38" spans="1:1" x14ac:dyDescent="0.25">
      <c r="A38" s="51" t="s">
        <v>276</v>
      </c>
    </row>
    <row r="39" spans="1:1" x14ac:dyDescent="0.25">
      <c r="A39" s="51" t="s">
        <v>277</v>
      </c>
    </row>
    <row r="40" spans="1:1" x14ac:dyDescent="0.25">
      <c r="A40" s="51" t="s">
        <v>278</v>
      </c>
    </row>
    <row r="41" spans="1:1" x14ac:dyDescent="0.25">
      <c r="A41" s="51" t="s">
        <v>279</v>
      </c>
    </row>
    <row r="42" spans="1:1" x14ac:dyDescent="0.25">
      <c r="A42" s="51" t="s">
        <v>280</v>
      </c>
    </row>
    <row r="43" spans="1:1" x14ac:dyDescent="0.25">
      <c r="A43" s="51" t="s">
        <v>281</v>
      </c>
    </row>
    <row r="44" spans="1:1" x14ac:dyDescent="0.25">
      <c r="A44" s="51" t="s">
        <v>282</v>
      </c>
    </row>
    <row r="45" spans="1:1" x14ac:dyDescent="0.25">
      <c r="A45" s="51" t="s">
        <v>283</v>
      </c>
    </row>
    <row r="46" spans="1:1" x14ac:dyDescent="0.25">
      <c r="A46" s="51" t="s">
        <v>284</v>
      </c>
    </row>
    <row r="47" spans="1:1" x14ac:dyDescent="0.25">
      <c r="A47" s="51" t="s">
        <v>285</v>
      </c>
    </row>
    <row r="48" spans="1:1" x14ac:dyDescent="0.25">
      <c r="A48" s="51" t="s">
        <v>286</v>
      </c>
    </row>
    <row r="49" spans="1:1" x14ac:dyDescent="0.25">
      <c r="A49" s="51" t="s">
        <v>287</v>
      </c>
    </row>
    <row r="50" spans="1:1" x14ac:dyDescent="0.25">
      <c r="A50" s="51" t="s">
        <v>288</v>
      </c>
    </row>
    <row r="51" spans="1:1" x14ac:dyDescent="0.25">
      <c r="A51" s="51" t="s">
        <v>289</v>
      </c>
    </row>
    <row r="52" spans="1:1" x14ac:dyDescent="0.25">
      <c r="A52" s="51" t="s">
        <v>290</v>
      </c>
    </row>
    <row r="53" spans="1:1" x14ac:dyDescent="0.25">
      <c r="A53" s="51" t="s">
        <v>291</v>
      </c>
    </row>
    <row r="54" spans="1:1" x14ac:dyDescent="0.25">
      <c r="A54" s="51" t="s">
        <v>292</v>
      </c>
    </row>
    <row r="55" spans="1:1" x14ac:dyDescent="0.25">
      <c r="A55" s="51" t="s">
        <v>293</v>
      </c>
    </row>
    <row r="56" spans="1:1" x14ac:dyDescent="0.25">
      <c r="A56" s="51" t="s">
        <v>294</v>
      </c>
    </row>
    <row r="57" spans="1:1" x14ac:dyDescent="0.25">
      <c r="A57" s="51" t="s">
        <v>295</v>
      </c>
    </row>
    <row r="58" spans="1:1" x14ac:dyDescent="0.25">
      <c r="A58" s="51" t="s">
        <v>296</v>
      </c>
    </row>
    <row r="59" spans="1:1" x14ac:dyDescent="0.25">
      <c r="A59" s="51" t="s">
        <v>297</v>
      </c>
    </row>
    <row r="60" spans="1:1" x14ac:dyDescent="0.25">
      <c r="A60" s="51" t="s">
        <v>298</v>
      </c>
    </row>
    <row r="61" spans="1:1" x14ac:dyDescent="0.25">
      <c r="A61" s="51" t="s">
        <v>299</v>
      </c>
    </row>
    <row r="62" spans="1:1" x14ac:dyDescent="0.25">
      <c r="A62" s="51" t="s">
        <v>300</v>
      </c>
    </row>
    <row r="63" spans="1:1" x14ac:dyDescent="0.25">
      <c r="A63" s="51" t="s">
        <v>301</v>
      </c>
    </row>
    <row r="64" spans="1:1" x14ac:dyDescent="0.25">
      <c r="A64" s="51" t="s">
        <v>302</v>
      </c>
    </row>
    <row r="65" spans="1:1" x14ac:dyDescent="0.25">
      <c r="A65" s="51" t="s">
        <v>303</v>
      </c>
    </row>
    <row r="66" spans="1:1" x14ac:dyDescent="0.25">
      <c r="A66" s="51" t="s">
        <v>304</v>
      </c>
    </row>
    <row r="67" spans="1:1" x14ac:dyDescent="0.25">
      <c r="A67" s="51" t="s">
        <v>305</v>
      </c>
    </row>
    <row r="68" spans="1:1" x14ac:dyDescent="0.25">
      <c r="A68" s="51" t="s">
        <v>306</v>
      </c>
    </row>
    <row r="69" spans="1:1" x14ac:dyDescent="0.25">
      <c r="A69" s="51" t="s">
        <v>307</v>
      </c>
    </row>
    <row r="70" spans="1:1" x14ac:dyDescent="0.25">
      <c r="A70" s="51" t="s">
        <v>308</v>
      </c>
    </row>
    <row r="71" spans="1:1" x14ac:dyDescent="0.25">
      <c r="A71" s="51" t="s">
        <v>309</v>
      </c>
    </row>
    <row r="72" spans="1:1" x14ac:dyDescent="0.25">
      <c r="A72" s="51" t="s">
        <v>310</v>
      </c>
    </row>
    <row r="73" spans="1:1" x14ac:dyDescent="0.25">
      <c r="A73" s="51" t="s">
        <v>311</v>
      </c>
    </row>
    <row r="74" spans="1:1" x14ac:dyDescent="0.25">
      <c r="A74" s="51" t="s">
        <v>312</v>
      </c>
    </row>
    <row r="75" spans="1:1" x14ac:dyDescent="0.25">
      <c r="A75" s="51" t="s">
        <v>313</v>
      </c>
    </row>
    <row r="76" spans="1:1" x14ac:dyDescent="0.25">
      <c r="A76" s="51" t="s">
        <v>314</v>
      </c>
    </row>
    <row r="77" spans="1:1" x14ac:dyDescent="0.25">
      <c r="A77" s="51" t="s">
        <v>315</v>
      </c>
    </row>
    <row r="78" spans="1:1" x14ac:dyDescent="0.25">
      <c r="A78" s="51" t="s">
        <v>316</v>
      </c>
    </row>
    <row r="79" spans="1:1" x14ac:dyDescent="0.25">
      <c r="A79" s="51" t="s">
        <v>317</v>
      </c>
    </row>
    <row r="80" spans="1:1" x14ac:dyDescent="0.25">
      <c r="A80" s="51" t="s">
        <v>318</v>
      </c>
    </row>
    <row r="81" spans="1:1" x14ac:dyDescent="0.25">
      <c r="A81" s="51" t="s">
        <v>319</v>
      </c>
    </row>
    <row r="82" spans="1:1" x14ac:dyDescent="0.25">
      <c r="A82" s="51" t="s">
        <v>320</v>
      </c>
    </row>
    <row r="83" spans="1:1" x14ac:dyDescent="0.25">
      <c r="A83" s="51" t="s">
        <v>321</v>
      </c>
    </row>
    <row r="84" spans="1:1" x14ac:dyDescent="0.25">
      <c r="A84" s="51" t="s">
        <v>322</v>
      </c>
    </row>
    <row r="85" spans="1:1" x14ac:dyDescent="0.25">
      <c r="A85" s="51" t="s">
        <v>323</v>
      </c>
    </row>
    <row r="86" spans="1:1" x14ac:dyDescent="0.25">
      <c r="A86" s="51" t="s">
        <v>324</v>
      </c>
    </row>
    <row r="87" spans="1:1" x14ac:dyDescent="0.25">
      <c r="A87" s="51" t="s">
        <v>325</v>
      </c>
    </row>
    <row r="88" spans="1:1" x14ac:dyDescent="0.25">
      <c r="A88" s="51" t="s">
        <v>326</v>
      </c>
    </row>
    <row r="89" spans="1:1" x14ac:dyDescent="0.25">
      <c r="A89" s="51" t="s">
        <v>327</v>
      </c>
    </row>
    <row r="90" spans="1:1" x14ac:dyDescent="0.25">
      <c r="A90" s="51" t="s">
        <v>328</v>
      </c>
    </row>
    <row r="91" spans="1:1" x14ac:dyDescent="0.25">
      <c r="A91" s="51" t="s">
        <v>329</v>
      </c>
    </row>
    <row r="92" spans="1:1" x14ac:dyDescent="0.25">
      <c r="A92" s="51" t="s">
        <v>330</v>
      </c>
    </row>
    <row r="93" spans="1:1" x14ac:dyDescent="0.25">
      <c r="A93" s="51" t="s">
        <v>331</v>
      </c>
    </row>
    <row r="94" spans="1:1" x14ac:dyDescent="0.25">
      <c r="A94" s="51" t="s">
        <v>332</v>
      </c>
    </row>
    <row r="95" spans="1:1" x14ac:dyDescent="0.25">
      <c r="A95" s="51" t="s">
        <v>333</v>
      </c>
    </row>
    <row r="96" spans="1:1" x14ac:dyDescent="0.25">
      <c r="A96" s="51" t="s">
        <v>334</v>
      </c>
    </row>
    <row r="97" spans="1:1" x14ac:dyDescent="0.25">
      <c r="A97" s="51" t="s">
        <v>335</v>
      </c>
    </row>
    <row r="98" spans="1:1" x14ac:dyDescent="0.25">
      <c r="A98" s="51" t="s">
        <v>336</v>
      </c>
    </row>
    <row r="99" spans="1:1" x14ac:dyDescent="0.25">
      <c r="A99" s="51" t="s">
        <v>337</v>
      </c>
    </row>
    <row r="100" spans="1:1" x14ac:dyDescent="0.25">
      <c r="A100" s="51" t="s">
        <v>338</v>
      </c>
    </row>
    <row r="101" spans="1:1" x14ac:dyDescent="0.25">
      <c r="A101" s="51" t="s">
        <v>339</v>
      </c>
    </row>
    <row r="102" spans="1:1" x14ac:dyDescent="0.25">
      <c r="A102" s="51" t="s">
        <v>340</v>
      </c>
    </row>
    <row r="103" spans="1:1" x14ac:dyDescent="0.25">
      <c r="A103" s="51" t="s">
        <v>341</v>
      </c>
    </row>
    <row r="104" spans="1:1" x14ac:dyDescent="0.25">
      <c r="A104" s="51" t="s">
        <v>342</v>
      </c>
    </row>
    <row r="105" spans="1:1" x14ac:dyDescent="0.25">
      <c r="A105" s="51" t="s">
        <v>343</v>
      </c>
    </row>
    <row r="106" spans="1:1" x14ac:dyDescent="0.25">
      <c r="A106" s="51" t="s">
        <v>344</v>
      </c>
    </row>
    <row r="107" spans="1:1" x14ac:dyDescent="0.25">
      <c r="A107" s="51" t="s">
        <v>345</v>
      </c>
    </row>
    <row r="108" spans="1:1" x14ac:dyDescent="0.25">
      <c r="A108" s="51" t="s">
        <v>346</v>
      </c>
    </row>
    <row r="109" spans="1:1" x14ac:dyDescent="0.25">
      <c r="A109" s="51" t="s">
        <v>347</v>
      </c>
    </row>
    <row r="110" spans="1:1" x14ac:dyDescent="0.25">
      <c r="A110" s="51" t="s">
        <v>348</v>
      </c>
    </row>
    <row r="111" spans="1:1" x14ac:dyDescent="0.25">
      <c r="A111" s="51" t="s">
        <v>349</v>
      </c>
    </row>
    <row r="112" spans="1:1" x14ac:dyDescent="0.25">
      <c r="A112" s="51" t="s">
        <v>350</v>
      </c>
    </row>
    <row r="113" spans="1:1" x14ac:dyDescent="0.25">
      <c r="A113" s="51" t="s">
        <v>351</v>
      </c>
    </row>
    <row r="114" spans="1:1" x14ac:dyDescent="0.25">
      <c r="A114" s="51" t="s">
        <v>352</v>
      </c>
    </row>
    <row r="115" spans="1:1" x14ac:dyDescent="0.25">
      <c r="A115" s="51" t="s">
        <v>353</v>
      </c>
    </row>
    <row r="116" spans="1:1" x14ac:dyDescent="0.25">
      <c r="A116" s="51" t="s">
        <v>354</v>
      </c>
    </row>
    <row r="117" spans="1:1" x14ac:dyDescent="0.25">
      <c r="A117" s="51" t="s">
        <v>355</v>
      </c>
    </row>
    <row r="118" spans="1:1" x14ac:dyDescent="0.25">
      <c r="A118" s="51" t="s">
        <v>356</v>
      </c>
    </row>
    <row r="119" spans="1:1" x14ac:dyDescent="0.25">
      <c r="A119" s="51" t="s">
        <v>357</v>
      </c>
    </row>
    <row r="120" spans="1:1" x14ac:dyDescent="0.25">
      <c r="A120" s="51" t="s">
        <v>358</v>
      </c>
    </row>
    <row r="121" spans="1:1" x14ac:dyDescent="0.25">
      <c r="A121" s="51" t="s">
        <v>359</v>
      </c>
    </row>
    <row r="122" spans="1:1" x14ac:dyDescent="0.25">
      <c r="A122" s="51" t="s">
        <v>360</v>
      </c>
    </row>
    <row r="123" spans="1:1" x14ac:dyDescent="0.25">
      <c r="A123" s="51" t="s">
        <v>361</v>
      </c>
    </row>
    <row r="124" spans="1:1" x14ac:dyDescent="0.25">
      <c r="A124" s="51" t="s">
        <v>362</v>
      </c>
    </row>
    <row r="125" spans="1:1" x14ac:dyDescent="0.25">
      <c r="A125" s="51" t="s">
        <v>363</v>
      </c>
    </row>
    <row r="126" spans="1:1" x14ac:dyDescent="0.25">
      <c r="A126" s="51" t="s">
        <v>364</v>
      </c>
    </row>
    <row r="127" spans="1:1" x14ac:dyDescent="0.25">
      <c r="A127" s="51" t="s">
        <v>365</v>
      </c>
    </row>
    <row r="128" spans="1:1" x14ac:dyDescent="0.25">
      <c r="A128" s="51" t="s">
        <v>366</v>
      </c>
    </row>
    <row r="129" spans="1:1" x14ac:dyDescent="0.25">
      <c r="A129" s="51" t="s">
        <v>367</v>
      </c>
    </row>
    <row r="130" spans="1:1" x14ac:dyDescent="0.25">
      <c r="A130" s="51" t="s">
        <v>368</v>
      </c>
    </row>
    <row r="131" spans="1:1" x14ac:dyDescent="0.25">
      <c r="A131" s="51" t="s">
        <v>369</v>
      </c>
    </row>
    <row r="132" spans="1:1" x14ac:dyDescent="0.25">
      <c r="A132" s="51" t="s">
        <v>370</v>
      </c>
    </row>
    <row r="133" spans="1:1" x14ac:dyDescent="0.25">
      <c r="A133" s="51" t="s">
        <v>371</v>
      </c>
    </row>
    <row r="134" spans="1:1" x14ac:dyDescent="0.25">
      <c r="A134" s="51" t="s">
        <v>372</v>
      </c>
    </row>
    <row r="135" spans="1:1" x14ac:dyDescent="0.25">
      <c r="A135" s="51" t="s">
        <v>373</v>
      </c>
    </row>
    <row r="136" spans="1:1" x14ac:dyDescent="0.25">
      <c r="A136" s="51" t="s">
        <v>374</v>
      </c>
    </row>
    <row r="137" spans="1:1" x14ac:dyDescent="0.25">
      <c r="A137" s="51" t="s">
        <v>375</v>
      </c>
    </row>
    <row r="138" spans="1:1" x14ac:dyDescent="0.25">
      <c r="A138" s="51" t="s">
        <v>376</v>
      </c>
    </row>
    <row r="139" spans="1:1" x14ac:dyDescent="0.25">
      <c r="A139" s="51" t="s">
        <v>377</v>
      </c>
    </row>
    <row r="140" spans="1:1" x14ac:dyDescent="0.25">
      <c r="A140" s="51" t="s">
        <v>378</v>
      </c>
    </row>
    <row r="141" spans="1:1" x14ac:dyDescent="0.25">
      <c r="A141" s="51" t="s">
        <v>379</v>
      </c>
    </row>
    <row r="142" spans="1:1" x14ac:dyDescent="0.25">
      <c r="A142" s="51" t="s">
        <v>380</v>
      </c>
    </row>
    <row r="143" spans="1:1" x14ac:dyDescent="0.25">
      <c r="A143" s="51" t="s">
        <v>381</v>
      </c>
    </row>
    <row r="144" spans="1:1" x14ac:dyDescent="0.25">
      <c r="A144" s="51" t="s">
        <v>382</v>
      </c>
    </row>
    <row r="145" spans="1:1" x14ac:dyDescent="0.25">
      <c r="A145" s="51" t="s">
        <v>383</v>
      </c>
    </row>
    <row r="146" spans="1:1" x14ac:dyDescent="0.25">
      <c r="A146" s="51" t="s">
        <v>384</v>
      </c>
    </row>
    <row r="147" spans="1:1" x14ac:dyDescent="0.25">
      <c r="A147" s="51" t="s">
        <v>385</v>
      </c>
    </row>
    <row r="148" spans="1:1" x14ac:dyDescent="0.25">
      <c r="A148" s="51" t="s">
        <v>386</v>
      </c>
    </row>
    <row r="149" spans="1:1" x14ac:dyDescent="0.25">
      <c r="A149" s="51" t="s">
        <v>387</v>
      </c>
    </row>
    <row r="150" spans="1:1" x14ac:dyDescent="0.25">
      <c r="A150" s="51" t="s">
        <v>388</v>
      </c>
    </row>
    <row r="151" spans="1:1" x14ac:dyDescent="0.25">
      <c r="A151" s="51" t="s">
        <v>389</v>
      </c>
    </row>
    <row r="152" spans="1:1" x14ac:dyDescent="0.25">
      <c r="A152" s="51" t="s">
        <v>390</v>
      </c>
    </row>
    <row r="153" spans="1:1" x14ac:dyDescent="0.25">
      <c r="A153" s="51" t="s">
        <v>391</v>
      </c>
    </row>
    <row r="154" spans="1:1" x14ac:dyDescent="0.25">
      <c r="A154" s="51" t="s">
        <v>392</v>
      </c>
    </row>
    <row r="155" spans="1:1" x14ac:dyDescent="0.25">
      <c r="A155" s="51" t="s">
        <v>393</v>
      </c>
    </row>
    <row r="156" spans="1:1" x14ac:dyDescent="0.25">
      <c r="A156" s="51" t="s">
        <v>394</v>
      </c>
    </row>
    <row r="157" spans="1:1" x14ac:dyDescent="0.25">
      <c r="A157" s="51" t="s">
        <v>395</v>
      </c>
    </row>
    <row r="158" spans="1:1" x14ac:dyDescent="0.25">
      <c r="A158" s="51" t="s">
        <v>396</v>
      </c>
    </row>
    <row r="159" spans="1:1" x14ac:dyDescent="0.25">
      <c r="A159" s="51" t="s">
        <v>397</v>
      </c>
    </row>
    <row r="160" spans="1:1" x14ac:dyDescent="0.25">
      <c r="A160" s="51" t="s">
        <v>398</v>
      </c>
    </row>
    <row r="161" spans="1:1" x14ac:dyDescent="0.25">
      <c r="A161" s="51" t="s">
        <v>399</v>
      </c>
    </row>
    <row r="162" spans="1:1" x14ac:dyDescent="0.25">
      <c r="A162" s="51" t="s">
        <v>400</v>
      </c>
    </row>
    <row r="163" spans="1:1" x14ac:dyDescent="0.25">
      <c r="A163" s="51" t="s">
        <v>401</v>
      </c>
    </row>
    <row r="164" spans="1:1" x14ac:dyDescent="0.25">
      <c r="A164" s="51" t="s">
        <v>402</v>
      </c>
    </row>
    <row r="165" spans="1:1" x14ac:dyDescent="0.25">
      <c r="A165" s="51" t="s">
        <v>403</v>
      </c>
    </row>
    <row r="166" spans="1:1" x14ac:dyDescent="0.25">
      <c r="A166" s="51" t="s">
        <v>404</v>
      </c>
    </row>
    <row r="167" spans="1:1" x14ac:dyDescent="0.25">
      <c r="A167" s="51" t="s">
        <v>405</v>
      </c>
    </row>
    <row r="168" spans="1:1" x14ac:dyDescent="0.25">
      <c r="A168" s="51" t="s">
        <v>406</v>
      </c>
    </row>
    <row r="169" spans="1:1" x14ac:dyDescent="0.25">
      <c r="A169" s="51" t="s">
        <v>407</v>
      </c>
    </row>
    <row r="170" spans="1:1" x14ac:dyDescent="0.25">
      <c r="A170" s="51" t="s">
        <v>408</v>
      </c>
    </row>
    <row r="171" spans="1:1" x14ac:dyDescent="0.25">
      <c r="A171" s="51" t="s">
        <v>409</v>
      </c>
    </row>
    <row r="172" spans="1:1" x14ac:dyDescent="0.25">
      <c r="A172" s="51" t="s">
        <v>410</v>
      </c>
    </row>
    <row r="173" spans="1:1" x14ac:dyDescent="0.25">
      <c r="A173" s="51" t="s">
        <v>411</v>
      </c>
    </row>
    <row r="174" spans="1:1" x14ac:dyDescent="0.25">
      <c r="A174" s="51" t="s">
        <v>412</v>
      </c>
    </row>
    <row r="175" spans="1:1" x14ac:dyDescent="0.25">
      <c r="A175" s="51" t="s">
        <v>413</v>
      </c>
    </row>
    <row r="176" spans="1:1" x14ac:dyDescent="0.25">
      <c r="A176" s="51" t="s">
        <v>414</v>
      </c>
    </row>
    <row r="177" spans="1:1" x14ac:dyDescent="0.25">
      <c r="A177" s="51" t="s">
        <v>415</v>
      </c>
    </row>
    <row r="178" spans="1:1" x14ac:dyDescent="0.25">
      <c r="A178" s="51" t="s">
        <v>416</v>
      </c>
    </row>
    <row r="179" spans="1:1" x14ac:dyDescent="0.25">
      <c r="A179" s="51" t="s">
        <v>417</v>
      </c>
    </row>
    <row r="180" spans="1:1" x14ac:dyDescent="0.25">
      <c r="A180" s="51" t="s">
        <v>418</v>
      </c>
    </row>
    <row r="181" spans="1:1" x14ac:dyDescent="0.25">
      <c r="A181" s="51" t="s">
        <v>419</v>
      </c>
    </row>
    <row r="182" spans="1:1" x14ac:dyDescent="0.25">
      <c r="A182" s="51" t="s">
        <v>420</v>
      </c>
    </row>
    <row r="183" spans="1:1" x14ac:dyDescent="0.25">
      <c r="A183" s="51" t="s">
        <v>421</v>
      </c>
    </row>
    <row r="184" spans="1:1" x14ac:dyDescent="0.25">
      <c r="A184" s="51" t="s">
        <v>422</v>
      </c>
    </row>
    <row r="185" spans="1:1" x14ac:dyDescent="0.25">
      <c r="A185" s="51" t="s">
        <v>423</v>
      </c>
    </row>
    <row r="186" spans="1:1" x14ac:dyDescent="0.25">
      <c r="A186" s="51" t="s">
        <v>424</v>
      </c>
    </row>
    <row r="187" spans="1:1" x14ac:dyDescent="0.25">
      <c r="A187" s="51" t="s">
        <v>425</v>
      </c>
    </row>
    <row r="188" spans="1:1" x14ac:dyDescent="0.25">
      <c r="A188" s="51" t="s">
        <v>426</v>
      </c>
    </row>
    <row r="189" spans="1:1" x14ac:dyDescent="0.25">
      <c r="A189" s="51" t="s">
        <v>427</v>
      </c>
    </row>
    <row r="190" spans="1:1" x14ac:dyDescent="0.25">
      <c r="A190" s="51" t="s">
        <v>428</v>
      </c>
    </row>
    <row r="191" spans="1:1" x14ac:dyDescent="0.25">
      <c r="A191" s="51" t="s">
        <v>429</v>
      </c>
    </row>
    <row r="192" spans="1:1" x14ac:dyDescent="0.25">
      <c r="A192" s="51" t="s">
        <v>430</v>
      </c>
    </row>
    <row r="193" spans="1:1" x14ac:dyDescent="0.25">
      <c r="A193" s="51" t="s">
        <v>431</v>
      </c>
    </row>
    <row r="194" spans="1:1" x14ac:dyDescent="0.25">
      <c r="A194" s="51" t="s">
        <v>432</v>
      </c>
    </row>
    <row r="195" spans="1:1" x14ac:dyDescent="0.25">
      <c r="A195" s="51" t="s">
        <v>433</v>
      </c>
    </row>
    <row r="196" spans="1:1" x14ac:dyDescent="0.25">
      <c r="A196" s="51" t="s">
        <v>434</v>
      </c>
    </row>
    <row r="197" spans="1:1" x14ac:dyDescent="0.25">
      <c r="A197" s="51" t="s">
        <v>435</v>
      </c>
    </row>
    <row r="198" spans="1:1" x14ac:dyDescent="0.25">
      <c r="A198" s="51" t="s">
        <v>436</v>
      </c>
    </row>
    <row r="199" spans="1:1" x14ac:dyDescent="0.25">
      <c r="A199" s="51" t="s">
        <v>437</v>
      </c>
    </row>
    <row r="200" spans="1:1" x14ac:dyDescent="0.25">
      <c r="A200" s="51" t="s">
        <v>438</v>
      </c>
    </row>
    <row r="201" spans="1:1" x14ac:dyDescent="0.25">
      <c r="A201" s="51" t="s">
        <v>439</v>
      </c>
    </row>
    <row r="202" spans="1:1" x14ac:dyDescent="0.25">
      <c r="A202" s="51" t="s">
        <v>440</v>
      </c>
    </row>
    <row r="203" spans="1:1" x14ac:dyDescent="0.25">
      <c r="A203" s="51" t="s">
        <v>441</v>
      </c>
    </row>
    <row r="204" spans="1:1" x14ac:dyDescent="0.25">
      <c r="A204" s="51" t="s">
        <v>442</v>
      </c>
    </row>
    <row r="205" spans="1:1" x14ac:dyDescent="0.25">
      <c r="A205" s="51" t="s">
        <v>443</v>
      </c>
    </row>
    <row r="206" spans="1:1" x14ac:dyDescent="0.25">
      <c r="A206" s="51" t="s">
        <v>444</v>
      </c>
    </row>
    <row r="207" spans="1:1" x14ac:dyDescent="0.25">
      <c r="A207" s="51" t="s">
        <v>445</v>
      </c>
    </row>
    <row r="208" spans="1:1" x14ac:dyDescent="0.25">
      <c r="A208" s="51" t="s">
        <v>446</v>
      </c>
    </row>
    <row r="209" spans="1:1" x14ac:dyDescent="0.25">
      <c r="A209" s="51" t="s">
        <v>447</v>
      </c>
    </row>
    <row r="210" spans="1:1" x14ac:dyDescent="0.25">
      <c r="A210" s="51" t="s">
        <v>448</v>
      </c>
    </row>
    <row r="211" spans="1:1" x14ac:dyDescent="0.25">
      <c r="A211" s="51" t="s">
        <v>449</v>
      </c>
    </row>
    <row r="212" spans="1:1" x14ac:dyDescent="0.25">
      <c r="A212" s="51" t="s">
        <v>450</v>
      </c>
    </row>
    <row r="213" spans="1:1" x14ac:dyDescent="0.25">
      <c r="A213" s="51" t="s">
        <v>451</v>
      </c>
    </row>
    <row r="214" spans="1:1" x14ac:dyDescent="0.25">
      <c r="A214" s="51" t="s">
        <v>452</v>
      </c>
    </row>
    <row r="215" spans="1:1" x14ac:dyDescent="0.25">
      <c r="A215" s="51" t="s">
        <v>453</v>
      </c>
    </row>
    <row r="216" spans="1:1" x14ac:dyDescent="0.25">
      <c r="A216" s="51" t="s">
        <v>454</v>
      </c>
    </row>
    <row r="217" spans="1:1" x14ac:dyDescent="0.25">
      <c r="A217" s="51" t="s">
        <v>455</v>
      </c>
    </row>
    <row r="218" spans="1:1" x14ac:dyDescent="0.25">
      <c r="A218" s="51" t="s">
        <v>456</v>
      </c>
    </row>
    <row r="219" spans="1:1" x14ac:dyDescent="0.25">
      <c r="A219" s="51" t="s">
        <v>457</v>
      </c>
    </row>
    <row r="220" spans="1:1" x14ac:dyDescent="0.25">
      <c r="A220" s="51" t="s">
        <v>458</v>
      </c>
    </row>
    <row r="221" spans="1:1" x14ac:dyDescent="0.25">
      <c r="A221" s="51" t="s">
        <v>459</v>
      </c>
    </row>
    <row r="222" spans="1:1" x14ac:dyDescent="0.25">
      <c r="A222" s="51" t="s">
        <v>460</v>
      </c>
    </row>
    <row r="223" spans="1:1" x14ac:dyDescent="0.25">
      <c r="A223" s="51" t="s">
        <v>461</v>
      </c>
    </row>
    <row r="224" spans="1:1" x14ac:dyDescent="0.25">
      <c r="A224" s="51" t="s">
        <v>462</v>
      </c>
    </row>
    <row r="225" spans="1:1" x14ac:dyDescent="0.25">
      <c r="A225" s="51" t="s">
        <v>463</v>
      </c>
    </row>
    <row r="226" spans="1:1" x14ac:dyDescent="0.25">
      <c r="A226" s="51" t="s">
        <v>464</v>
      </c>
    </row>
    <row r="227" spans="1:1" x14ac:dyDescent="0.25">
      <c r="A227" s="51" t="s">
        <v>465</v>
      </c>
    </row>
    <row r="228" spans="1:1" x14ac:dyDescent="0.25">
      <c r="A228" s="51" t="s">
        <v>466</v>
      </c>
    </row>
    <row r="229" spans="1:1" x14ac:dyDescent="0.25">
      <c r="A229" s="51" t="s">
        <v>467</v>
      </c>
    </row>
    <row r="230" spans="1:1" x14ac:dyDescent="0.25">
      <c r="A230" s="51" t="s">
        <v>468</v>
      </c>
    </row>
    <row r="231" spans="1:1" x14ac:dyDescent="0.25">
      <c r="A231" s="51" t="s">
        <v>469</v>
      </c>
    </row>
    <row r="232" spans="1:1" x14ac:dyDescent="0.25">
      <c r="A232" s="51" t="s">
        <v>470</v>
      </c>
    </row>
    <row r="233" spans="1:1" x14ac:dyDescent="0.25">
      <c r="A233" s="51" t="s">
        <v>471</v>
      </c>
    </row>
    <row r="234" spans="1:1" x14ac:dyDescent="0.25">
      <c r="A234" s="51" t="s">
        <v>472</v>
      </c>
    </row>
    <row r="235" spans="1:1" x14ac:dyDescent="0.25">
      <c r="A235" s="51" t="s">
        <v>473</v>
      </c>
    </row>
    <row r="236" spans="1:1" x14ac:dyDescent="0.25">
      <c r="A236" s="51" t="s">
        <v>474</v>
      </c>
    </row>
    <row r="237" spans="1:1" x14ac:dyDescent="0.25">
      <c r="A237" s="51" t="s">
        <v>475</v>
      </c>
    </row>
    <row r="238" spans="1:1" x14ac:dyDescent="0.25">
      <c r="A238" s="51" t="s">
        <v>476</v>
      </c>
    </row>
    <row r="239" spans="1:1" x14ac:dyDescent="0.25">
      <c r="A239" s="51" t="s">
        <v>477</v>
      </c>
    </row>
    <row r="240" spans="1:1" x14ac:dyDescent="0.25">
      <c r="A240" s="51" t="s">
        <v>478</v>
      </c>
    </row>
    <row r="241" spans="1:1" x14ac:dyDescent="0.25">
      <c r="A241" s="51" t="s">
        <v>479</v>
      </c>
    </row>
    <row r="242" spans="1:1" x14ac:dyDescent="0.25">
      <c r="A242" s="51" t="s">
        <v>480</v>
      </c>
    </row>
    <row r="243" spans="1:1" x14ac:dyDescent="0.25">
      <c r="A243" s="51" t="s">
        <v>481</v>
      </c>
    </row>
    <row r="244" spans="1:1" x14ac:dyDescent="0.25">
      <c r="A244" s="51" t="s">
        <v>482</v>
      </c>
    </row>
    <row r="245" spans="1:1" x14ac:dyDescent="0.25">
      <c r="A245" s="51" t="s">
        <v>483</v>
      </c>
    </row>
    <row r="246" spans="1:1" x14ac:dyDescent="0.25">
      <c r="A246" s="51" t="s">
        <v>484</v>
      </c>
    </row>
    <row r="247" spans="1:1" x14ac:dyDescent="0.25">
      <c r="A247" s="51" t="s">
        <v>485</v>
      </c>
    </row>
    <row r="248" spans="1:1" x14ac:dyDescent="0.25">
      <c r="A248" s="51" t="s">
        <v>486</v>
      </c>
    </row>
    <row r="249" spans="1:1" x14ac:dyDescent="0.25">
      <c r="A249" s="51" t="s">
        <v>487</v>
      </c>
    </row>
    <row r="250" spans="1:1" x14ac:dyDescent="0.25">
      <c r="A250" s="51" t="s">
        <v>488</v>
      </c>
    </row>
    <row r="251" spans="1:1" x14ac:dyDescent="0.25">
      <c r="A251" s="51" t="s">
        <v>489</v>
      </c>
    </row>
    <row r="252" spans="1:1" x14ac:dyDescent="0.25">
      <c r="A252" s="51" t="s">
        <v>490</v>
      </c>
    </row>
    <row r="253" spans="1:1" x14ac:dyDescent="0.25">
      <c r="A253" s="51" t="s">
        <v>491</v>
      </c>
    </row>
    <row r="254" spans="1:1" x14ac:dyDescent="0.25">
      <c r="A254" s="51" t="s">
        <v>492</v>
      </c>
    </row>
    <row r="255" spans="1:1" x14ac:dyDescent="0.25">
      <c r="A255" s="51" t="s">
        <v>493</v>
      </c>
    </row>
    <row r="256" spans="1:1" x14ac:dyDescent="0.25">
      <c r="A256" s="51" t="s">
        <v>494</v>
      </c>
    </row>
    <row r="257" spans="1:1" x14ac:dyDescent="0.25">
      <c r="A257" s="51" t="s">
        <v>495</v>
      </c>
    </row>
    <row r="258" spans="1:1" x14ac:dyDescent="0.25">
      <c r="A258" s="51" t="s">
        <v>496</v>
      </c>
    </row>
    <row r="259" spans="1:1" x14ac:dyDescent="0.25">
      <c r="A259" s="51" t="s">
        <v>497</v>
      </c>
    </row>
    <row r="260" spans="1:1" x14ac:dyDescent="0.25">
      <c r="A260" s="51" t="s">
        <v>498</v>
      </c>
    </row>
    <row r="261" spans="1:1" x14ac:dyDescent="0.25">
      <c r="A261" s="51" t="s">
        <v>499</v>
      </c>
    </row>
    <row r="262" spans="1:1" x14ac:dyDescent="0.25">
      <c r="A262" s="51" t="s">
        <v>500</v>
      </c>
    </row>
    <row r="263" spans="1:1" x14ac:dyDescent="0.25">
      <c r="A263" s="51" t="s">
        <v>501</v>
      </c>
    </row>
    <row r="264" spans="1:1" x14ac:dyDescent="0.25">
      <c r="A264" s="51" t="s">
        <v>502</v>
      </c>
    </row>
    <row r="265" spans="1:1" x14ac:dyDescent="0.25">
      <c r="A265" s="51" t="s">
        <v>503</v>
      </c>
    </row>
    <row r="266" spans="1:1" x14ac:dyDescent="0.25">
      <c r="A266" s="51" t="s">
        <v>504</v>
      </c>
    </row>
    <row r="267" spans="1:1" x14ac:dyDescent="0.25">
      <c r="A267" s="51" t="s">
        <v>505</v>
      </c>
    </row>
    <row r="268" spans="1:1" x14ac:dyDescent="0.25">
      <c r="A268" s="51" t="s">
        <v>506</v>
      </c>
    </row>
    <row r="269" spans="1:1" x14ac:dyDescent="0.25">
      <c r="A269" s="51" t="s">
        <v>507</v>
      </c>
    </row>
    <row r="270" spans="1:1" x14ac:dyDescent="0.25">
      <c r="A270" s="51" t="s">
        <v>508</v>
      </c>
    </row>
    <row r="271" spans="1:1" x14ac:dyDescent="0.25">
      <c r="A271" s="51" t="s">
        <v>509</v>
      </c>
    </row>
    <row r="272" spans="1:1" x14ac:dyDescent="0.25">
      <c r="A272" s="51" t="s">
        <v>510</v>
      </c>
    </row>
    <row r="273" spans="1:1" x14ac:dyDescent="0.25">
      <c r="A273" s="51" t="s">
        <v>511</v>
      </c>
    </row>
    <row r="274" spans="1:1" x14ac:dyDescent="0.25">
      <c r="A274" s="51" t="s">
        <v>512</v>
      </c>
    </row>
    <row r="275" spans="1:1" x14ac:dyDescent="0.25">
      <c r="A275" s="51" t="s">
        <v>513</v>
      </c>
    </row>
    <row r="276" spans="1:1" x14ac:dyDescent="0.25">
      <c r="A276" s="51" t="s">
        <v>514</v>
      </c>
    </row>
    <row r="277" spans="1:1" x14ac:dyDescent="0.25">
      <c r="A277" s="51" t="s">
        <v>515</v>
      </c>
    </row>
    <row r="278" spans="1:1" x14ac:dyDescent="0.25">
      <c r="A278" s="51" t="s">
        <v>516</v>
      </c>
    </row>
    <row r="279" spans="1:1" x14ac:dyDescent="0.25">
      <c r="A279" s="51" t="s">
        <v>517</v>
      </c>
    </row>
    <row r="280" spans="1:1" x14ac:dyDescent="0.25">
      <c r="A280" s="51" t="s">
        <v>518</v>
      </c>
    </row>
    <row r="281" spans="1:1" x14ac:dyDescent="0.25">
      <c r="A281" s="51" t="s">
        <v>519</v>
      </c>
    </row>
    <row r="282" spans="1:1" x14ac:dyDescent="0.25">
      <c r="A282" s="51" t="s">
        <v>520</v>
      </c>
    </row>
    <row r="283" spans="1:1" x14ac:dyDescent="0.25">
      <c r="A283" s="51" t="s">
        <v>521</v>
      </c>
    </row>
    <row r="284" spans="1:1" x14ac:dyDescent="0.25">
      <c r="A284" s="51" t="s">
        <v>522</v>
      </c>
    </row>
    <row r="285" spans="1:1" x14ac:dyDescent="0.25">
      <c r="A285" s="51" t="s">
        <v>523</v>
      </c>
    </row>
    <row r="286" spans="1:1" x14ac:dyDescent="0.25">
      <c r="A286" s="51" t="s">
        <v>524</v>
      </c>
    </row>
    <row r="287" spans="1:1" x14ac:dyDescent="0.25">
      <c r="A287" s="51" t="s">
        <v>525</v>
      </c>
    </row>
    <row r="288" spans="1:1" x14ac:dyDescent="0.25">
      <c r="A288" s="51" t="s">
        <v>526</v>
      </c>
    </row>
    <row r="289" spans="1:1" x14ac:dyDescent="0.25">
      <c r="A289" s="51" t="s">
        <v>527</v>
      </c>
    </row>
    <row r="290" spans="1:1" x14ac:dyDescent="0.25">
      <c r="A290" s="51" t="s">
        <v>528</v>
      </c>
    </row>
    <row r="291" spans="1:1" x14ac:dyDescent="0.25">
      <c r="A291" s="51" t="s">
        <v>529</v>
      </c>
    </row>
    <row r="292" spans="1:1" x14ac:dyDescent="0.25">
      <c r="A292" s="51" t="s">
        <v>530</v>
      </c>
    </row>
    <row r="293" spans="1:1" x14ac:dyDescent="0.25">
      <c r="A293" s="51" t="s">
        <v>531</v>
      </c>
    </row>
    <row r="294" spans="1:1" x14ac:dyDescent="0.25">
      <c r="A294" s="51" t="s">
        <v>532</v>
      </c>
    </row>
    <row r="295" spans="1:1" x14ac:dyDescent="0.25">
      <c r="A295" s="51" t="s">
        <v>533</v>
      </c>
    </row>
    <row r="296" spans="1:1" x14ac:dyDescent="0.25">
      <c r="A296" s="51" t="s">
        <v>534</v>
      </c>
    </row>
    <row r="297" spans="1:1" x14ac:dyDescent="0.25">
      <c r="A297" s="51" t="s">
        <v>535</v>
      </c>
    </row>
    <row r="298" spans="1:1" x14ac:dyDescent="0.25">
      <c r="A298" s="51" t="s">
        <v>536</v>
      </c>
    </row>
    <row r="299" spans="1:1" x14ac:dyDescent="0.25">
      <c r="A299" s="51" t="s">
        <v>537</v>
      </c>
    </row>
    <row r="300" spans="1:1" x14ac:dyDescent="0.25">
      <c r="A300" s="51" t="s">
        <v>538</v>
      </c>
    </row>
    <row r="301" spans="1:1" x14ac:dyDescent="0.25">
      <c r="A301" s="51" t="s">
        <v>539</v>
      </c>
    </row>
    <row r="302" spans="1:1" x14ac:dyDescent="0.25">
      <c r="A302" s="51" t="s">
        <v>540</v>
      </c>
    </row>
    <row r="303" spans="1:1" x14ac:dyDescent="0.25">
      <c r="A303" s="51" t="s">
        <v>541</v>
      </c>
    </row>
    <row r="304" spans="1:1" x14ac:dyDescent="0.25">
      <c r="A304" s="51" t="s">
        <v>542</v>
      </c>
    </row>
    <row r="305" spans="1:1" x14ac:dyDescent="0.25">
      <c r="A305" s="51" t="s">
        <v>543</v>
      </c>
    </row>
    <row r="306" spans="1:1" x14ac:dyDescent="0.25">
      <c r="A306" s="51" t="s">
        <v>544</v>
      </c>
    </row>
    <row r="307" spans="1:1" x14ac:dyDescent="0.25">
      <c r="A307" s="51" t="s">
        <v>545</v>
      </c>
    </row>
    <row r="308" spans="1:1" x14ac:dyDescent="0.25">
      <c r="A308" s="51" t="s">
        <v>546</v>
      </c>
    </row>
    <row r="309" spans="1:1" x14ac:dyDescent="0.25">
      <c r="A309" s="51" t="s">
        <v>547</v>
      </c>
    </row>
    <row r="310" spans="1:1" x14ac:dyDescent="0.25">
      <c r="A310" s="51" t="s">
        <v>548</v>
      </c>
    </row>
    <row r="311" spans="1:1" x14ac:dyDescent="0.25">
      <c r="A311" s="51" t="s">
        <v>549</v>
      </c>
    </row>
    <row r="312" spans="1:1" x14ac:dyDescent="0.25">
      <c r="A312" s="51" t="s">
        <v>550</v>
      </c>
    </row>
    <row r="313" spans="1:1" x14ac:dyDescent="0.25">
      <c r="A313" s="51" t="s">
        <v>551</v>
      </c>
    </row>
    <row r="314" spans="1:1" x14ac:dyDescent="0.25">
      <c r="A314" s="51" t="s">
        <v>552</v>
      </c>
    </row>
    <row r="315" spans="1:1" x14ac:dyDescent="0.25">
      <c r="A315" s="51" t="s">
        <v>553</v>
      </c>
    </row>
    <row r="316" spans="1:1" x14ac:dyDescent="0.25">
      <c r="A316" s="51" t="s">
        <v>554</v>
      </c>
    </row>
    <row r="317" spans="1:1" x14ac:dyDescent="0.25">
      <c r="A317" s="51" t="s">
        <v>555</v>
      </c>
    </row>
    <row r="318" spans="1:1" x14ac:dyDescent="0.25">
      <c r="A318" s="51" t="s">
        <v>556</v>
      </c>
    </row>
    <row r="319" spans="1:1" x14ac:dyDescent="0.25">
      <c r="A319" s="51" t="s">
        <v>557</v>
      </c>
    </row>
    <row r="320" spans="1:1" x14ac:dyDescent="0.25">
      <c r="A320" s="51" t="s">
        <v>558</v>
      </c>
    </row>
    <row r="321" spans="1:1" x14ac:dyDescent="0.25">
      <c r="A321" s="51" t="s">
        <v>559</v>
      </c>
    </row>
    <row r="322" spans="1:1" x14ac:dyDescent="0.25">
      <c r="A322" s="51" t="s">
        <v>560</v>
      </c>
    </row>
    <row r="323" spans="1:1" x14ac:dyDescent="0.25">
      <c r="A323" s="51" t="s">
        <v>561</v>
      </c>
    </row>
    <row r="324" spans="1:1" x14ac:dyDescent="0.25">
      <c r="A324" s="51" t="s">
        <v>562</v>
      </c>
    </row>
    <row r="325" spans="1:1" x14ac:dyDescent="0.25">
      <c r="A325" s="51" t="s">
        <v>563</v>
      </c>
    </row>
    <row r="326" spans="1:1" x14ac:dyDescent="0.25">
      <c r="A326" s="51" t="s">
        <v>564</v>
      </c>
    </row>
    <row r="327" spans="1:1" x14ac:dyDescent="0.25">
      <c r="A327" s="51" t="s">
        <v>565</v>
      </c>
    </row>
    <row r="328" spans="1:1" x14ac:dyDescent="0.25">
      <c r="A328" s="51" t="s">
        <v>566</v>
      </c>
    </row>
    <row r="329" spans="1:1" x14ac:dyDescent="0.25">
      <c r="A329" s="51" t="s">
        <v>567</v>
      </c>
    </row>
    <row r="330" spans="1:1" x14ac:dyDescent="0.25">
      <c r="A330" s="51" t="s">
        <v>568</v>
      </c>
    </row>
    <row r="331" spans="1:1" x14ac:dyDescent="0.25">
      <c r="A331" s="51" t="s">
        <v>569</v>
      </c>
    </row>
    <row r="332" spans="1:1" x14ac:dyDescent="0.25">
      <c r="A332" s="51" t="s">
        <v>570</v>
      </c>
    </row>
    <row r="333" spans="1:1" x14ac:dyDescent="0.25">
      <c r="A333" s="51" t="s">
        <v>571</v>
      </c>
    </row>
    <row r="334" spans="1:1" x14ac:dyDescent="0.25">
      <c r="A334" s="51" t="s">
        <v>572</v>
      </c>
    </row>
    <row r="335" spans="1:1" x14ac:dyDescent="0.25">
      <c r="A335" s="51" t="s">
        <v>573</v>
      </c>
    </row>
    <row r="336" spans="1:1" x14ac:dyDescent="0.25">
      <c r="A336" s="51" t="s">
        <v>574</v>
      </c>
    </row>
    <row r="337" spans="1:1" x14ac:dyDescent="0.25">
      <c r="A337" s="51" t="s">
        <v>575</v>
      </c>
    </row>
    <row r="338" spans="1:1" x14ac:dyDescent="0.25">
      <c r="A338" s="51" t="s">
        <v>576</v>
      </c>
    </row>
    <row r="339" spans="1:1" x14ac:dyDescent="0.25">
      <c r="A339" s="51" t="s">
        <v>577</v>
      </c>
    </row>
    <row r="340" spans="1:1" x14ac:dyDescent="0.25">
      <c r="A340" s="51" t="s">
        <v>578</v>
      </c>
    </row>
    <row r="341" spans="1:1" x14ac:dyDescent="0.25">
      <c r="A341" s="51" t="s">
        <v>579</v>
      </c>
    </row>
    <row r="342" spans="1:1" x14ac:dyDescent="0.25">
      <c r="A342" s="51" t="s">
        <v>580</v>
      </c>
    </row>
    <row r="343" spans="1:1" x14ac:dyDescent="0.25">
      <c r="A343" s="51" t="s">
        <v>581</v>
      </c>
    </row>
    <row r="344" spans="1:1" x14ac:dyDescent="0.25">
      <c r="A344" s="51" t="s">
        <v>582</v>
      </c>
    </row>
    <row r="345" spans="1:1" x14ac:dyDescent="0.25">
      <c r="A345" s="51" t="s">
        <v>583</v>
      </c>
    </row>
    <row r="346" spans="1:1" x14ac:dyDescent="0.25">
      <c r="A346" s="51" t="s">
        <v>584</v>
      </c>
    </row>
    <row r="347" spans="1:1" x14ac:dyDescent="0.25">
      <c r="A347" s="51" t="s">
        <v>585</v>
      </c>
    </row>
    <row r="348" spans="1:1" x14ac:dyDescent="0.25">
      <c r="A348" s="51" t="s">
        <v>586</v>
      </c>
    </row>
    <row r="349" spans="1:1" x14ac:dyDescent="0.25">
      <c r="A349" s="51" t="s">
        <v>587</v>
      </c>
    </row>
    <row r="350" spans="1:1" x14ac:dyDescent="0.25">
      <c r="A350" s="51" t="s">
        <v>588</v>
      </c>
    </row>
    <row r="351" spans="1:1" x14ac:dyDescent="0.25">
      <c r="A351" s="51" t="s">
        <v>589</v>
      </c>
    </row>
    <row r="352" spans="1:1" x14ac:dyDescent="0.25">
      <c r="A352" s="51" t="s">
        <v>590</v>
      </c>
    </row>
    <row r="353" spans="1:1" x14ac:dyDescent="0.25">
      <c r="A353" s="51" t="s">
        <v>591</v>
      </c>
    </row>
    <row r="354" spans="1:1" x14ac:dyDescent="0.25">
      <c r="A354" s="51" t="s">
        <v>592</v>
      </c>
    </row>
    <row r="355" spans="1:1" x14ac:dyDescent="0.25">
      <c r="A355" s="51" t="s">
        <v>593</v>
      </c>
    </row>
    <row r="356" spans="1:1" x14ac:dyDescent="0.25">
      <c r="A356" s="51" t="s">
        <v>594</v>
      </c>
    </row>
    <row r="357" spans="1:1" x14ac:dyDescent="0.25">
      <c r="A357" s="51" t="s">
        <v>595</v>
      </c>
    </row>
    <row r="358" spans="1:1" x14ac:dyDescent="0.25">
      <c r="A358" s="51" t="s">
        <v>596</v>
      </c>
    </row>
    <row r="359" spans="1:1" x14ac:dyDescent="0.25">
      <c r="A359" s="51" t="s">
        <v>597</v>
      </c>
    </row>
    <row r="360" spans="1:1" x14ac:dyDescent="0.25">
      <c r="A360" s="51" t="s">
        <v>598</v>
      </c>
    </row>
    <row r="361" spans="1:1" x14ac:dyDescent="0.25">
      <c r="A361" s="51" t="s">
        <v>599</v>
      </c>
    </row>
    <row r="362" spans="1:1" x14ac:dyDescent="0.25">
      <c r="A362" s="51" t="s">
        <v>600</v>
      </c>
    </row>
    <row r="363" spans="1:1" x14ac:dyDescent="0.25">
      <c r="A363" s="51" t="s">
        <v>601</v>
      </c>
    </row>
    <row r="364" spans="1:1" x14ac:dyDescent="0.25">
      <c r="A364" s="51" t="s">
        <v>602</v>
      </c>
    </row>
    <row r="365" spans="1:1" x14ac:dyDescent="0.25">
      <c r="A365" s="51" t="s">
        <v>603</v>
      </c>
    </row>
    <row r="366" spans="1:1" x14ac:dyDescent="0.25">
      <c r="A366" s="51" t="s">
        <v>604</v>
      </c>
    </row>
    <row r="367" spans="1:1" x14ac:dyDescent="0.25">
      <c r="A367" s="51" t="s">
        <v>605</v>
      </c>
    </row>
    <row r="368" spans="1:1" x14ac:dyDescent="0.25">
      <c r="A368" s="51" t="s">
        <v>606</v>
      </c>
    </row>
    <row r="369" spans="1:1" x14ac:dyDescent="0.25">
      <c r="A369" s="51" t="s">
        <v>607</v>
      </c>
    </row>
    <row r="370" spans="1:1" x14ac:dyDescent="0.25">
      <c r="A370" s="51" t="s">
        <v>608</v>
      </c>
    </row>
    <row r="371" spans="1:1" x14ac:dyDescent="0.25">
      <c r="A371" s="51" t="s">
        <v>609</v>
      </c>
    </row>
    <row r="372" spans="1:1" x14ac:dyDescent="0.25">
      <c r="A372" s="51" t="s">
        <v>610</v>
      </c>
    </row>
    <row r="373" spans="1:1" x14ac:dyDescent="0.25">
      <c r="A373" s="51" t="s">
        <v>611</v>
      </c>
    </row>
    <row r="374" spans="1:1" x14ac:dyDescent="0.25">
      <c r="A374" s="51" t="s">
        <v>612</v>
      </c>
    </row>
    <row r="375" spans="1:1" x14ac:dyDescent="0.25">
      <c r="A375" s="51" t="s">
        <v>613</v>
      </c>
    </row>
    <row r="376" spans="1:1" x14ac:dyDescent="0.25">
      <c r="A376" s="51" t="s">
        <v>614</v>
      </c>
    </row>
    <row r="377" spans="1:1" x14ac:dyDescent="0.25">
      <c r="A377" s="51" t="s">
        <v>615</v>
      </c>
    </row>
    <row r="378" spans="1:1" x14ac:dyDescent="0.25">
      <c r="A378" s="51" t="s">
        <v>616</v>
      </c>
    </row>
    <row r="379" spans="1:1" x14ac:dyDescent="0.25">
      <c r="A379" s="51" t="s">
        <v>617</v>
      </c>
    </row>
    <row r="380" spans="1:1" x14ac:dyDescent="0.25">
      <c r="A380" s="51" t="s">
        <v>618</v>
      </c>
    </row>
    <row r="381" spans="1:1" x14ac:dyDescent="0.25">
      <c r="A381" s="51" t="s">
        <v>619</v>
      </c>
    </row>
    <row r="382" spans="1:1" x14ac:dyDescent="0.25">
      <c r="A382" s="51" t="s">
        <v>620</v>
      </c>
    </row>
    <row r="383" spans="1:1" x14ac:dyDescent="0.25">
      <c r="A383" s="51" t="s">
        <v>621</v>
      </c>
    </row>
    <row r="384" spans="1:1" x14ac:dyDescent="0.25">
      <c r="A384" s="51" t="s">
        <v>622</v>
      </c>
    </row>
    <row r="385" spans="1:1" x14ac:dyDescent="0.25">
      <c r="A385" s="51" t="s">
        <v>623</v>
      </c>
    </row>
    <row r="386" spans="1:1" x14ac:dyDescent="0.25">
      <c r="A386" s="51" t="s">
        <v>624</v>
      </c>
    </row>
    <row r="387" spans="1:1" x14ac:dyDescent="0.25">
      <c r="A387" s="51" t="s">
        <v>625</v>
      </c>
    </row>
    <row r="388" spans="1:1" x14ac:dyDescent="0.25">
      <c r="A388" s="51" t="s">
        <v>626</v>
      </c>
    </row>
    <row r="389" spans="1:1" x14ac:dyDescent="0.25">
      <c r="A389" s="51" t="s">
        <v>627</v>
      </c>
    </row>
    <row r="390" spans="1:1" x14ac:dyDescent="0.25">
      <c r="A390" s="51" t="s">
        <v>628</v>
      </c>
    </row>
    <row r="391" spans="1:1" x14ac:dyDescent="0.25">
      <c r="A391" s="51" t="s">
        <v>629</v>
      </c>
    </row>
    <row r="392" spans="1:1" x14ac:dyDescent="0.25">
      <c r="A392" s="51" t="s">
        <v>630</v>
      </c>
    </row>
    <row r="393" spans="1:1" x14ac:dyDescent="0.25">
      <c r="A393" s="51" t="s">
        <v>631</v>
      </c>
    </row>
    <row r="394" spans="1:1" x14ac:dyDescent="0.25">
      <c r="A394" s="51" t="s">
        <v>632</v>
      </c>
    </row>
    <row r="395" spans="1:1" x14ac:dyDescent="0.25">
      <c r="A395" s="51" t="s">
        <v>633</v>
      </c>
    </row>
    <row r="396" spans="1:1" x14ac:dyDescent="0.25">
      <c r="A396" s="51" t="s">
        <v>634</v>
      </c>
    </row>
    <row r="397" spans="1:1" x14ac:dyDescent="0.25">
      <c r="A397" s="51" t="s">
        <v>635</v>
      </c>
    </row>
    <row r="398" spans="1:1" x14ac:dyDescent="0.25">
      <c r="A398" s="51" t="s">
        <v>636</v>
      </c>
    </row>
    <row r="399" spans="1:1" x14ac:dyDescent="0.25">
      <c r="A399" s="51" t="s">
        <v>637</v>
      </c>
    </row>
    <row r="400" spans="1:1" x14ac:dyDescent="0.25">
      <c r="A400" s="51" t="s">
        <v>638</v>
      </c>
    </row>
    <row r="401" spans="1:1" x14ac:dyDescent="0.25">
      <c r="A401" s="51" t="s">
        <v>639</v>
      </c>
    </row>
    <row r="402" spans="1:1" x14ac:dyDescent="0.25">
      <c r="A402" s="51" t="s">
        <v>640</v>
      </c>
    </row>
    <row r="403" spans="1:1" x14ac:dyDescent="0.25">
      <c r="A403" s="51" t="s">
        <v>641</v>
      </c>
    </row>
    <row r="404" spans="1:1" x14ac:dyDescent="0.25">
      <c r="A404" s="51" t="s">
        <v>642</v>
      </c>
    </row>
    <row r="405" spans="1:1" x14ac:dyDescent="0.25">
      <c r="A405" s="51" t="s">
        <v>643</v>
      </c>
    </row>
    <row r="406" spans="1:1" x14ac:dyDescent="0.25">
      <c r="A406" s="51" t="s">
        <v>644</v>
      </c>
    </row>
    <row r="407" spans="1:1" x14ac:dyDescent="0.25">
      <c r="A407" s="51" t="s">
        <v>645</v>
      </c>
    </row>
    <row r="408" spans="1:1" x14ac:dyDescent="0.25">
      <c r="A408" s="51" t="s">
        <v>646</v>
      </c>
    </row>
    <row r="409" spans="1:1" x14ac:dyDescent="0.25">
      <c r="A409" s="51" t="s">
        <v>647</v>
      </c>
    </row>
    <row r="410" spans="1:1" x14ac:dyDescent="0.25">
      <c r="A410" s="51" t="s">
        <v>648</v>
      </c>
    </row>
    <row r="411" spans="1:1" x14ac:dyDescent="0.25">
      <c r="A411" s="51" t="s">
        <v>649</v>
      </c>
    </row>
    <row r="412" spans="1:1" x14ac:dyDescent="0.25">
      <c r="A412" s="51" t="s">
        <v>650</v>
      </c>
    </row>
    <row r="413" spans="1:1" x14ac:dyDescent="0.25">
      <c r="A413" s="51" t="s">
        <v>651</v>
      </c>
    </row>
    <row r="414" spans="1:1" x14ac:dyDescent="0.25">
      <c r="A414" s="51" t="s">
        <v>652</v>
      </c>
    </row>
    <row r="415" spans="1:1" x14ac:dyDescent="0.25">
      <c r="A415" s="51" t="s">
        <v>653</v>
      </c>
    </row>
    <row r="416" spans="1:1" x14ac:dyDescent="0.25">
      <c r="A416" s="51" t="s">
        <v>654</v>
      </c>
    </row>
    <row r="417" spans="1:1" x14ac:dyDescent="0.25">
      <c r="A417" s="51" t="s">
        <v>655</v>
      </c>
    </row>
    <row r="418" spans="1:1" x14ac:dyDescent="0.25">
      <c r="A418" s="51" t="s">
        <v>656</v>
      </c>
    </row>
    <row r="419" spans="1:1" x14ac:dyDescent="0.25">
      <c r="A419" s="51" t="s">
        <v>657</v>
      </c>
    </row>
    <row r="420" spans="1:1" x14ac:dyDescent="0.25">
      <c r="A420" s="51" t="s">
        <v>658</v>
      </c>
    </row>
    <row r="421" spans="1:1" x14ac:dyDescent="0.25">
      <c r="A421" s="51" t="s">
        <v>659</v>
      </c>
    </row>
    <row r="422" spans="1:1" x14ac:dyDescent="0.25">
      <c r="A422" s="51" t="s">
        <v>660</v>
      </c>
    </row>
    <row r="423" spans="1:1" x14ac:dyDescent="0.25">
      <c r="A423" s="51" t="s">
        <v>661</v>
      </c>
    </row>
    <row r="424" spans="1:1" x14ac:dyDescent="0.25">
      <c r="A424" s="51" t="s">
        <v>662</v>
      </c>
    </row>
    <row r="425" spans="1:1" x14ac:dyDescent="0.25">
      <c r="A425" s="51" t="s">
        <v>663</v>
      </c>
    </row>
    <row r="426" spans="1:1" x14ac:dyDescent="0.25">
      <c r="A426" s="51" t="s">
        <v>664</v>
      </c>
    </row>
    <row r="427" spans="1:1" x14ac:dyDescent="0.25">
      <c r="A427" s="51" t="s">
        <v>665</v>
      </c>
    </row>
    <row r="428" spans="1:1" x14ac:dyDescent="0.25">
      <c r="A428" s="51" t="s">
        <v>666</v>
      </c>
    </row>
    <row r="429" spans="1:1" x14ac:dyDescent="0.25">
      <c r="A429" s="51" t="s">
        <v>667</v>
      </c>
    </row>
    <row r="430" spans="1:1" x14ac:dyDescent="0.25">
      <c r="A430" s="51" t="s">
        <v>668</v>
      </c>
    </row>
    <row r="431" spans="1:1" x14ac:dyDescent="0.25">
      <c r="A431" s="51" t="s">
        <v>669</v>
      </c>
    </row>
    <row r="432" spans="1:1" x14ac:dyDescent="0.25">
      <c r="A432" s="51" t="s">
        <v>670</v>
      </c>
    </row>
    <row r="433" spans="1:1" x14ac:dyDescent="0.25">
      <c r="A433" s="51" t="s">
        <v>671</v>
      </c>
    </row>
    <row r="434" spans="1:1" x14ac:dyDescent="0.25">
      <c r="A434" s="51" t="s">
        <v>672</v>
      </c>
    </row>
    <row r="435" spans="1:1" x14ac:dyDescent="0.25">
      <c r="A435" s="51" t="s">
        <v>673</v>
      </c>
    </row>
    <row r="436" spans="1:1" x14ac:dyDescent="0.25">
      <c r="A436" s="51" t="s">
        <v>674</v>
      </c>
    </row>
    <row r="437" spans="1:1" x14ac:dyDescent="0.25">
      <c r="A437" s="51" t="s">
        <v>675</v>
      </c>
    </row>
    <row r="438" spans="1:1" x14ac:dyDescent="0.25">
      <c r="A438" s="51" t="s">
        <v>676</v>
      </c>
    </row>
    <row r="439" spans="1:1" x14ac:dyDescent="0.25">
      <c r="A439" s="51" t="s">
        <v>677</v>
      </c>
    </row>
    <row r="440" spans="1:1" x14ac:dyDescent="0.25">
      <c r="A440" s="51" t="s">
        <v>678</v>
      </c>
    </row>
    <row r="441" spans="1:1" x14ac:dyDescent="0.25">
      <c r="A441" s="51" t="s">
        <v>679</v>
      </c>
    </row>
    <row r="442" spans="1:1" x14ac:dyDescent="0.25">
      <c r="A442" s="51" t="s">
        <v>680</v>
      </c>
    </row>
    <row r="443" spans="1:1" x14ac:dyDescent="0.25">
      <c r="A443" s="51" t="s">
        <v>681</v>
      </c>
    </row>
    <row r="444" spans="1:1" x14ac:dyDescent="0.25">
      <c r="A444" s="51" t="s">
        <v>682</v>
      </c>
    </row>
    <row r="445" spans="1:1" x14ac:dyDescent="0.25">
      <c r="A445" s="51" t="s">
        <v>683</v>
      </c>
    </row>
    <row r="446" spans="1:1" x14ac:dyDescent="0.25">
      <c r="A446" s="51" t="s">
        <v>684</v>
      </c>
    </row>
    <row r="447" spans="1:1" x14ac:dyDescent="0.25">
      <c r="A447" s="51" t="s">
        <v>685</v>
      </c>
    </row>
    <row r="448" spans="1:1" x14ac:dyDescent="0.25">
      <c r="A448" s="51" t="s">
        <v>686</v>
      </c>
    </row>
    <row r="449" spans="1:1" x14ac:dyDescent="0.25">
      <c r="A449" s="51" t="s">
        <v>687</v>
      </c>
    </row>
    <row r="450" spans="1:1" x14ac:dyDescent="0.25">
      <c r="A450" s="51" t="s">
        <v>688</v>
      </c>
    </row>
    <row r="451" spans="1:1" x14ac:dyDescent="0.25">
      <c r="A451" s="51" t="s">
        <v>689</v>
      </c>
    </row>
    <row r="452" spans="1:1" x14ac:dyDescent="0.25">
      <c r="A452" s="51" t="s">
        <v>690</v>
      </c>
    </row>
    <row r="453" spans="1:1" x14ac:dyDescent="0.25">
      <c r="A453" s="51" t="s">
        <v>691</v>
      </c>
    </row>
    <row r="454" spans="1:1" x14ac:dyDescent="0.25">
      <c r="A454" s="51" t="s">
        <v>692</v>
      </c>
    </row>
    <row r="455" spans="1:1" x14ac:dyDescent="0.25">
      <c r="A455" s="51" t="s">
        <v>693</v>
      </c>
    </row>
    <row r="456" spans="1:1" x14ac:dyDescent="0.25">
      <c r="A456" s="51" t="s">
        <v>694</v>
      </c>
    </row>
    <row r="457" spans="1:1" x14ac:dyDescent="0.25">
      <c r="A457" s="51" t="s">
        <v>695</v>
      </c>
    </row>
    <row r="458" spans="1:1" x14ac:dyDescent="0.25">
      <c r="A458" s="51" t="s">
        <v>696</v>
      </c>
    </row>
    <row r="459" spans="1:1" x14ac:dyDescent="0.25">
      <c r="A459" s="51" t="s">
        <v>697</v>
      </c>
    </row>
    <row r="460" spans="1:1" x14ac:dyDescent="0.25">
      <c r="A460" s="51" t="s">
        <v>698</v>
      </c>
    </row>
    <row r="461" spans="1:1" x14ac:dyDescent="0.25">
      <c r="A461" s="51" t="s">
        <v>699</v>
      </c>
    </row>
    <row r="462" spans="1:1" x14ac:dyDescent="0.25">
      <c r="A462" s="51" t="s">
        <v>700</v>
      </c>
    </row>
    <row r="463" spans="1:1" x14ac:dyDescent="0.25">
      <c r="A463" s="51" t="s">
        <v>701</v>
      </c>
    </row>
    <row r="464" spans="1:1" x14ac:dyDescent="0.25">
      <c r="A464" s="51" t="s">
        <v>702</v>
      </c>
    </row>
    <row r="465" spans="1:1" x14ac:dyDescent="0.25">
      <c r="A465" s="51" t="s">
        <v>703</v>
      </c>
    </row>
    <row r="466" spans="1:1" x14ac:dyDescent="0.25">
      <c r="A466" s="51" t="s">
        <v>704</v>
      </c>
    </row>
    <row r="467" spans="1:1" x14ac:dyDescent="0.25">
      <c r="A467" s="51" t="s">
        <v>705</v>
      </c>
    </row>
    <row r="468" spans="1:1" x14ac:dyDescent="0.25">
      <c r="A468" s="51" t="s">
        <v>706</v>
      </c>
    </row>
    <row r="469" spans="1:1" x14ac:dyDescent="0.25">
      <c r="A469" s="51" t="s">
        <v>707</v>
      </c>
    </row>
    <row r="470" spans="1:1" x14ac:dyDescent="0.25">
      <c r="A470" s="51" t="s">
        <v>708</v>
      </c>
    </row>
    <row r="471" spans="1:1" x14ac:dyDescent="0.25">
      <c r="A471" s="51" t="s">
        <v>709</v>
      </c>
    </row>
    <row r="472" spans="1:1" x14ac:dyDescent="0.25">
      <c r="A472" s="51" t="s">
        <v>710</v>
      </c>
    </row>
    <row r="473" spans="1:1" x14ac:dyDescent="0.25">
      <c r="A473" s="51" t="s">
        <v>711</v>
      </c>
    </row>
    <row r="474" spans="1:1" x14ac:dyDescent="0.25">
      <c r="A474" s="51" t="s">
        <v>712</v>
      </c>
    </row>
    <row r="475" spans="1:1" x14ac:dyDescent="0.25">
      <c r="A475" s="51" t="s">
        <v>713</v>
      </c>
    </row>
    <row r="476" spans="1:1" x14ac:dyDescent="0.25">
      <c r="A476" s="51" t="s">
        <v>714</v>
      </c>
    </row>
    <row r="477" spans="1:1" x14ac:dyDescent="0.25">
      <c r="A477" s="51" t="s">
        <v>715</v>
      </c>
    </row>
    <row r="478" spans="1:1" x14ac:dyDescent="0.25">
      <c r="A478" s="51" t="s">
        <v>716</v>
      </c>
    </row>
    <row r="479" spans="1:1" x14ac:dyDescent="0.25">
      <c r="A479" s="51" t="s">
        <v>717</v>
      </c>
    </row>
    <row r="480" spans="1:1" x14ac:dyDescent="0.25">
      <c r="A480" s="51" t="s">
        <v>718</v>
      </c>
    </row>
    <row r="481" spans="1:1" x14ac:dyDescent="0.25">
      <c r="A481" s="51" t="s">
        <v>719</v>
      </c>
    </row>
    <row r="482" spans="1:1" x14ac:dyDescent="0.25">
      <c r="A482" s="51" t="s">
        <v>720</v>
      </c>
    </row>
    <row r="483" spans="1:1" x14ac:dyDescent="0.25">
      <c r="A483" s="51" t="s">
        <v>721</v>
      </c>
    </row>
    <row r="484" spans="1:1" x14ac:dyDescent="0.25">
      <c r="A484" s="51" t="s">
        <v>722</v>
      </c>
    </row>
    <row r="485" spans="1:1" x14ac:dyDescent="0.25">
      <c r="A485" s="51" t="s">
        <v>723</v>
      </c>
    </row>
    <row r="486" spans="1:1" x14ac:dyDescent="0.25">
      <c r="A486" s="51" t="s">
        <v>724</v>
      </c>
    </row>
    <row r="487" spans="1:1" x14ac:dyDescent="0.25">
      <c r="A487" s="51" t="s">
        <v>725</v>
      </c>
    </row>
    <row r="488" spans="1:1" x14ac:dyDescent="0.25">
      <c r="A488" s="51" t="s">
        <v>726</v>
      </c>
    </row>
    <row r="489" spans="1:1" x14ac:dyDescent="0.25">
      <c r="A489" s="51" t="s">
        <v>727</v>
      </c>
    </row>
    <row r="490" spans="1:1" x14ac:dyDescent="0.25">
      <c r="A490" s="51" t="s">
        <v>728</v>
      </c>
    </row>
    <row r="491" spans="1:1" x14ac:dyDescent="0.25">
      <c r="A491" s="51" t="s">
        <v>729</v>
      </c>
    </row>
    <row r="492" spans="1:1" x14ac:dyDescent="0.25">
      <c r="A492" s="51" t="s">
        <v>730</v>
      </c>
    </row>
    <row r="493" spans="1:1" x14ac:dyDescent="0.25">
      <c r="A493" s="51" t="s">
        <v>731</v>
      </c>
    </row>
    <row r="494" spans="1:1" x14ac:dyDescent="0.25">
      <c r="A494" s="51" t="s">
        <v>732</v>
      </c>
    </row>
    <row r="495" spans="1:1" x14ac:dyDescent="0.25">
      <c r="A495" s="51" t="s">
        <v>733</v>
      </c>
    </row>
    <row r="496" spans="1:1" x14ac:dyDescent="0.25">
      <c r="A496" s="51" t="s">
        <v>734</v>
      </c>
    </row>
    <row r="497" spans="1:1" x14ac:dyDescent="0.25">
      <c r="A497" s="51" t="s">
        <v>735</v>
      </c>
    </row>
    <row r="498" spans="1:1" x14ac:dyDescent="0.25">
      <c r="A498" s="51" t="s">
        <v>736</v>
      </c>
    </row>
    <row r="499" spans="1:1" x14ac:dyDescent="0.25">
      <c r="A499" s="51" t="s">
        <v>737</v>
      </c>
    </row>
    <row r="500" spans="1:1" x14ac:dyDescent="0.25">
      <c r="A500" s="51" t="s">
        <v>738</v>
      </c>
    </row>
    <row r="501" spans="1:1" x14ac:dyDescent="0.25">
      <c r="A501" s="51" t="s">
        <v>739</v>
      </c>
    </row>
    <row r="502" spans="1:1" x14ac:dyDescent="0.25">
      <c r="A502" s="51" t="s">
        <v>740</v>
      </c>
    </row>
    <row r="503" spans="1:1" x14ac:dyDescent="0.25">
      <c r="A503" s="51" t="s">
        <v>741</v>
      </c>
    </row>
    <row r="504" spans="1:1" x14ac:dyDescent="0.25">
      <c r="A504" s="51" t="s">
        <v>742</v>
      </c>
    </row>
    <row r="505" spans="1:1" x14ac:dyDescent="0.25">
      <c r="A505" s="51" t="s">
        <v>743</v>
      </c>
    </row>
    <row r="506" spans="1:1" x14ac:dyDescent="0.25">
      <c r="A506" s="51" t="s">
        <v>744</v>
      </c>
    </row>
    <row r="507" spans="1:1" x14ac:dyDescent="0.25">
      <c r="A507" s="51" t="s">
        <v>745</v>
      </c>
    </row>
    <row r="508" spans="1:1" x14ac:dyDescent="0.25">
      <c r="A508" s="51" t="s">
        <v>746</v>
      </c>
    </row>
    <row r="509" spans="1:1" x14ac:dyDescent="0.25">
      <c r="A509" s="51" t="s">
        <v>747</v>
      </c>
    </row>
    <row r="510" spans="1:1" x14ac:dyDescent="0.25">
      <c r="A510" s="51" t="s">
        <v>748</v>
      </c>
    </row>
    <row r="511" spans="1:1" x14ac:dyDescent="0.25">
      <c r="A511" s="51" t="s">
        <v>749</v>
      </c>
    </row>
    <row r="512" spans="1:1" x14ac:dyDescent="0.25">
      <c r="A512" s="51" t="s">
        <v>750</v>
      </c>
    </row>
    <row r="513" spans="1:1" x14ac:dyDescent="0.25">
      <c r="A513" s="51" t="s">
        <v>751</v>
      </c>
    </row>
    <row r="514" spans="1:1" x14ac:dyDescent="0.25">
      <c r="A514" s="51" t="s">
        <v>752</v>
      </c>
    </row>
    <row r="515" spans="1:1" x14ac:dyDescent="0.25">
      <c r="A515" s="51" t="s">
        <v>753</v>
      </c>
    </row>
    <row r="516" spans="1:1" x14ac:dyDescent="0.25">
      <c r="A516" s="51" t="s">
        <v>754</v>
      </c>
    </row>
    <row r="517" spans="1:1" x14ac:dyDescent="0.25">
      <c r="A517" s="51" t="s">
        <v>755</v>
      </c>
    </row>
    <row r="518" spans="1:1" x14ac:dyDescent="0.25">
      <c r="A518" s="51" t="s">
        <v>756</v>
      </c>
    </row>
    <row r="519" spans="1:1" x14ac:dyDescent="0.25">
      <c r="A519" s="51" t="s">
        <v>757</v>
      </c>
    </row>
    <row r="520" spans="1:1" x14ac:dyDescent="0.25">
      <c r="A520" s="51" t="s">
        <v>758</v>
      </c>
    </row>
    <row r="521" spans="1:1" x14ac:dyDescent="0.25">
      <c r="A521" s="51" t="s">
        <v>759</v>
      </c>
    </row>
    <row r="522" spans="1:1" x14ac:dyDescent="0.25">
      <c r="A522" s="51" t="s">
        <v>760</v>
      </c>
    </row>
    <row r="523" spans="1:1" x14ac:dyDescent="0.25">
      <c r="A523" s="51" t="s">
        <v>761</v>
      </c>
    </row>
    <row r="524" spans="1:1" x14ac:dyDescent="0.25">
      <c r="A524" s="51" t="s">
        <v>762</v>
      </c>
    </row>
    <row r="525" spans="1:1" x14ac:dyDescent="0.25">
      <c r="A525" s="51" t="s">
        <v>763</v>
      </c>
    </row>
    <row r="526" spans="1:1" x14ac:dyDescent="0.25">
      <c r="A526" s="51" t="s">
        <v>764</v>
      </c>
    </row>
    <row r="527" spans="1:1" x14ac:dyDescent="0.25">
      <c r="A527" s="51" t="s">
        <v>765</v>
      </c>
    </row>
    <row r="528" spans="1:1" x14ac:dyDescent="0.25">
      <c r="A528" s="51" t="s">
        <v>766</v>
      </c>
    </row>
    <row r="529" spans="1:1" x14ac:dyDescent="0.25">
      <c r="A529" s="51" t="s">
        <v>767</v>
      </c>
    </row>
    <row r="530" spans="1:1" x14ac:dyDescent="0.25">
      <c r="A530" s="51" t="s">
        <v>768</v>
      </c>
    </row>
    <row r="531" spans="1:1" x14ac:dyDescent="0.25">
      <c r="A531" s="51" t="s">
        <v>769</v>
      </c>
    </row>
    <row r="532" spans="1:1" x14ac:dyDescent="0.25">
      <c r="A532" s="51" t="s">
        <v>770</v>
      </c>
    </row>
    <row r="533" spans="1:1" x14ac:dyDescent="0.25">
      <c r="A533" s="51" t="s">
        <v>771</v>
      </c>
    </row>
    <row r="534" spans="1:1" x14ac:dyDescent="0.25">
      <c r="A534" s="51" t="s">
        <v>772</v>
      </c>
    </row>
    <row r="535" spans="1:1" x14ac:dyDescent="0.25">
      <c r="A535" s="51" t="s">
        <v>773</v>
      </c>
    </row>
    <row r="536" spans="1:1" x14ac:dyDescent="0.25">
      <c r="A536" s="51" t="s">
        <v>774</v>
      </c>
    </row>
    <row r="537" spans="1:1" x14ac:dyDescent="0.25">
      <c r="A537" s="51" t="s">
        <v>775</v>
      </c>
    </row>
    <row r="538" spans="1:1" x14ac:dyDescent="0.25">
      <c r="A538" s="51" t="s">
        <v>776</v>
      </c>
    </row>
    <row r="539" spans="1:1" x14ac:dyDescent="0.25">
      <c r="A539" s="51" t="s">
        <v>777</v>
      </c>
    </row>
    <row r="540" spans="1:1" x14ac:dyDescent="0.25">
      <c r="A540" s="51" t="s">
        <v>778</v>
      </c>
    </row>
    <row r="541" spans="1:1" x14ac:dyDescent="0.25">
      <c r="A541" s="51" t="s">
        <v>779</v>
      </c>
    </row>
    <row r="542" spans="1:1" x14ac:dyDescent="0.25">
      <c r="A542" s="51" t="s">
        <v>780</v>
      </c>
    </row>
    <row r="543" spans="1:1" x14ac:dyDescent="0.25">
      <c r="A543" s="51" t="s">
        <v>781</v>
      </c>
    </row>
    <row r="544" spans="1:1" x14ac:dyDescent="0.25">
      <c r="A544" s="51" t="s">
        <v>782</v>
      </c>
    </row>
    <row r="545" spans="1:1" x14ac:dyDescent="0.25">
      <c r="A545" s="51" t="s">
        <v>783</v>
      </c>
    </row>
    <row r="546" spans="1:1" x14ac:dyDescent="0.25">
      <c r="A546" s="51" t="s">
        <v>784</v>
      </c>
    </row>
    <row r="547" spans="1:1" x14ac:dyDescent="0.25">
      <c r="A547" s="51" t="s">
        <v>785</v>
      </c>
    </row>
    <row r="548" spans="1:1" x14ac:dyDescent="0.25">
      <c r="A548" s="51" t="s">
        <v>786</v>
      </c>
    </row>
    <row r="549" spans="1:1" x14ac:dyDescent="0.25">
      <c r="A549" s="51" t="s">
        <v>787</v>
      </c>
    </row>
    <row r="550" spans="1:1" x14ac:dyDescent="0.25">
      <c r="A550" s="51" t="s">
        <v>788</v>
      </c>
    </row>
    <row r="551" spans="1:1" x14ac:dyDescent="0.25">
      <c r="A551" s="51" t="s">
        <v>789</v>
      </c>
    </row>
    <row r="552" spans="1:1" x14ac:dyDescent="0.25">
      <c r="A552" s="51" t="s">
        <v>790</v>
      </c>
    </row>
    <row r="553" spans="1:1" x14ac:dyDescent="0.25">
      <c r="A553" s="51" t="s">
        <v>791</v>
      </c>
    </row>
    <row r="554" spans="1:1" x14ac:dyDescent="0.25">
      <c r="A554" s="51" t="s">
        <v>792</v>
      </c>
    </row>
    <row r="555" spans="1:1" x14ac:dyDescent="0.25">
      <c r="A555" s="51" t="s">
        <v>793</v>
      </c>
    </row>
    <row r="556" spans="1:1" x14ac:dyDescent="0.25">
      <c r="A556" s="51" t="s">
        <v>794</v>
      </c>
    </row>
    <row r="557" spans="1:1" x14ac:dyDescent="0.25">
      <c r="A557" s="51" t="s">
        <v>795</v>
      </c>
    </row>
    <row r="558" spans="1:1" x14ac:dyDescent="0.25">
      <c r="A558" s="51" t="s">
        <v>796</v>
      </c>
    </row>
    <row r="559" spans="1:1" x14ac:dyDescent="0.25">
      <c r="A559" s="51" t="s">
        <v>797</v>
      </c>
    </row>
    <row r="560" spans="1:1" x14ac:dyDescent="0.25">
      <c r="A560" s="51" t="s">
        <v>798</v>
      </c>
    </row>
    <row r="561" spans="1:1" x14ac:dyDescent="0.25">
      <c r="A561" s="51" t="s">
        <v>799</v>
      </c>
    </row>
    <row r="562" spans="1:1" x14ac:dyDescent="0.25">
      <c r="A562" s="51" t="s">
        <v>800</v>
      </c>
    </row>
    <row r="563" spans="1:1" x14ac:dyDescent="0.25">
      <c r="A563" s="51" t="s">
        <v>801</v>
      </c>
    </row>
    <row r="564" spans="1:1" x14ac:dyDescent="0.25">
      <c r="A564" s="51" t="s">
        <v>802</v>
      </c>
    </row>
    <row r="565" spans="1:1" x14ac:dyDescent="0.25">
      <c r="A565" s="51" t="s">
        <v>803</v>
      </c>
    </row>
    <row r="566" spans="1:1" x14ac:dyDescent="0.25">
      <c r="A566" s="51" t="s">
        <v>804</v>
      </c>
    </row>
    <row r="567" spans="1:1" x14ac:dyDescent="0.25">
      <c r="A567" s="51" t="s">
        <v>805</v>
      </c>
    </row>
    <row r="568" spans="1:1" x14ac:dyDescent="0.25">
      <c r="A568" s="51" t="s">
        <v>806</v>
      </c>
    </row>
    <row r="569" spans="1:1" x14ac:dyDescent="0.25">
      <c r="A569" s="51" t="s">
        <v>807</v>
      </c>
    </row>
    <row r="570" spans="1:1" x14ac:dyDescent="0.25">
      <c r="A570" s="51" t="s">
        <v>808</v>
      </c>
    </row>
    <row r="571" spans="1:1" x14ac:dyDescent="0.25">
      <c r="A571" s="51" t="s">
        <v>809</v>
      </c>
    </row>
    <row r="572" spans="1:1" x14ac:dyDescent="0.25">
      <c r="A572" s="51" t="s">
        <v>810</v>
      </c>
    </row>
    <row r="573" spans="1:1" x14ac:dyDescent="0.25">
      <c r="A573" s="51" t="s">
        <v>811</v>
      </c>
    </row>
    <row r="574" spans="1:1" x14ac:dyDescent="0.25">
      <c r="A574" s="51" t="s">
        <v>812</v>
      </c>
    </row>
    <row r="575" spans="1:1" x14ac:dyDescent="0.25">
      <c r="A575" s="51" t="s">
        <v>813</v>
      </c>
    </row>
    <row r="576" spans="1:1" x14ac:dyDescent="0.25">
      <c r="A576" s="51" t="s">
        <v>814</v>
      </c>
    </row>
    <row r="577" spans="1:1" x14ac:dyDescent="0.25">
      <c r="A577" s="51" t="s">
        <v>815</v>
      </c>
    </row>
    <row r="578" spans="1:1" x14ac:dyDescent="0.25">
      <c r="A578" s="51" t="s">
        <v>816</v>
      </c>
    </row>
    <row r="579" spans="1:1" x14ac:dyDescent="0.25">
      <c r="A579" s="51" t="s">
        <v>817</v>
      </c>
    </row>
    <row r="580" spans="1:1" x14ac:dyDescent="0.25">
      <c r="A580" s="51" t="s">
        <v>818</v>
      </c>
    </row>
    <row r="581" spans="1:1" x14ac:dyDescent="0.25">
      <c r="A581" s="51" t="s">
        <v>819</v>
      </c>
    </row>
    <row r="582" spans="1:1" x14ac:dyDescent="0.25">
      <c r="A582" s="51" t="s">
        <v>820</v>
      </c>
    </row>
    <row r="583" spans="1:1" x14ac:dyDescent="0.25">
      <c r="A583" s="51" t="s">
        <v>821</v>
      </c>
    </row>
    <row r="584" spans="1:1" x14ac:dyDescent="0.25">
      <c r="A584" s="51" t="s">
        <v>822</v>
      </c>
    </row>
    <row r="585" spans="1:1" x14ac:dyDescent="0.25">
      <c r="A585" s="51" t="s">
        <v>823</v>
      </c>
    </row>
    <row r="586" spans="1:1" x14ac:dyDescent="0.25">
      <c r="A586" s="51" t="s">
        <v>824</v>
      </c>
    </row>
    <row r="587" spans="1:1" x14ac:dyDescent="0.25">
      <c r="A587" s="51" t="s">
        <v>825</v>
      </c>
    </row>
    <row r="588" spans="1:1" x14ac:dyDescent="0.25">
      <c r="A588" s="51" t="s">
        <v>826</v>
      </c>
    </row>
    <row r="589" spans="1:1" x14ac:dyDescent="0.25">
      <c r="A589" s="51" t="s">
        <v>827</v>
      </c>
    </row>
    <row r="590" spans="1:1" x14ac:dyDescent="0.25">
      <c r="A590" s="51" t="s">
        <v>828</v>
      </c>
    </row>
    <row r="591" spans="1:1" x14ac:dyDescent="0.25">
      <c r="A591" s="51" t="s">
        <v>829</v>
      </c>
    </row>
    <row r="592" spans="1:1" x14ac:dyDescent="0.25">
      <c r="A592" s="51" t="s">
        <v>830</v>
      </c>
    </row>
    <row r="593" spans="1:1" x14ac:dyDescent="0.25">
      <c r="A593" s="51" t="s">
        <v>831</v>
      </c>
    </row>
    <row r="594" spans="1:1" x14ac:dyDescent="0.25">
      <c r="A594" s="51" t="s">
        <v>832</v>
      </c>
    </row>
    <row r="595" spans="1:1" x14ac:dyDescent="0.25">
      <c r="A595" s="51" t="s">
        <v>833</v>
      </c>
    </row>
    <row r="596" spans="1:1" x14ac:dyDescent="0.25">
      <c r="A596" s="51" t="s">
        <v>834</v>
      </c>
    </row>
    <row r="597" spans="1:1" x14ac:dyDescent="0.25">
      <c r="A597" s="51" t="s">
        <v>835</v>
      </c>
    </row>
    <row r="598" spans="1:1" x14ac:dyDescent="0.25">
      <c r="A598" s="51" t="s">
        <v>836</v>
      </c>
    </row>
    <row r="599" spans="1:1" x14ac:dyDescent="0.25">
      <c r="A599" s="51" t="s">
        <v>837</v>
      </c>
    </row>
    <row r="600" spans="1:1" x14ac:dyDescent="0.25">
      <c r="A600" s="51" t="s">
        <v>838</v>
      </c>
    </row>
    <row r="601" spans="1:1" x14ac:dyDescent="0.25">
      <c r="A601" s="51" t="s">
        <v>839</v>
      </c>
    </row>
    <row r="602" spans="1:1" x14ac:dyDescent="0.25">
      <c r="A602" s="51" t="s">
        <v>840</v>
      </c>
    </row>
    <row r="603" spans="1:1" x14ac:dyDescent="0.25">
      <c r="A603" s="51" t="s">
        <v>841</v>
      </c>
    </row>
    <row r="604" spans="1:1" x14ac:dyDescent="0.25">
      <c r="A604" s="51" t="s">
        <v>842</v>
      </c>
    </row>
    <row r="605" spans="1:1" x14ac:dyDescent="0.25">
      <c r="A605" s="51" t="s">
        <v>843</v>
      </c>
    </row>
    <row r="606" spans="1:1" x14ac:dyDescent="0.25">
      <c r="A606" s="51" t="s">
        <v>844</v>
      </c>
    </row>
    <row r="607" spans="1:1" x14ac:dyDescent="0.25">
      <c r="A607" s="51" t="s">
        <v>845</v>
      </c>
    </row>
    <row r="608" spans="1:1" x14ac:dyDescent="0.25">
      <c r="A608" s="51" t="s">
        <v>846</v>
      </c>
    </row>
    <row r="609" spans="1:1" x14ac:dyDescent="0.25">
      <c r="A609" s="51" t="s">
        <v>847</v>
      </c>
    </row>
    <row r="610" spans="1:1" x14ac:dyDescent="0.25">
      <c r="A610" s="51" t="s">
        <v>848</v>
      </c>
    </row>
    <row r="611" spans="1:1" x14ac:dyDescent="0.25">
      <c r="A611" s="51" t="s">
        <v>849</v>
      </c>
    </row>
    <row r="612" spans="1:1" x14ac:dyDescent="0.25">
      <c r="A612" s="51" t="s">
        <v>850</v>
      </c>
    </row>
    <row r="613" spans="1:1" x14ac:dyDescent="0.25">
      <c r="A613" s="51" t="s">
        <v>851</v>
      </c>
    </row>
    <row r="614" spans="1:1" x14ac:dyDescent="0.25">
      <c r="A614" s="51" t="s">
        <v>852</v>
      </c>
    </row>
    <row r="615" spans="1:1" x14ac:dyDescent="0.25">
      <c r="A615" s="51" t="s">
        <v>853</v>
      </c>
    </row>
    <row r="616" spans="1:1" x14ac:dyDescent="0.25">
      <c r="A616" s="51" t="s">
        <v>854</v>
      </c>
    </row>
    <row r="617" spans="1:1" x14ac:dyDescent="0.25">
      <c r="A617" s="51" t="s">
        <v>855</v>
      </c>
    </row>
    <row r="618" spans="1:1" x14ac:dyDescent="0.25">
      <c r="A618" s="51" t="s">
        <v>856</v>
      </c>
    </row>
    <row r="619" spans="1:1" x14ac:dyDescent="0.25">
      <c r="A619" s="51" t="s">
        <v>857</v>
      </c>
    </row>
    <row r="620" spans="1:1" x14ac:dyDescent="0.25">
      <c r="A620" s="51" t="s">
        <v>858</v>
      </c>
    </row>
    <row r="621" spans="1:1" x14ac:dyDescent="0.25">
      <c r="A621" s="51" t="s">
        <v>859</v>
      </c>
    </row>
    <row r="622" spans="1:1" x14ac:dyDescent="0.25">
      <c r="A622" s="51" t="s">
        <v>860</v>
      </c>
    </row>
    <row r="623" spans="1:1" x14ac:dyDescent="0.25">
      <c r="A623" s="51" t="s">
        <v>861</v>
      </c>
    </row>
    <row r="624" spans="1:1" x14ac:dyDescent="0.25">
      <c r="A624" s="51" t="s">
        <v>862</v>
      </c>
    </row>
    <row r="625" spans="1:1" x14ac:dyDescent="0.25">
      <c r="A625" s="51" t="s">
        <v>863</v>
      </c>
    </row>
    <row r="626" spans="1:1" x14ac:dyDescent="0.25">
      <c r="A626" s="51" t="s">
        <v>864</v>
      </c>
    </row>
    <row r="627" spans="1:1" x14ac:dyDescent="0.25">
      <c r="A627" s="51" t="s">
        <v>865</v>
      </c>
    </row>
    <row r="628" spans="1:1" x14ac:dyDescent="0.25">
      <c r="A628" s="51" t="s">
        <v>866</v>
      </c>
    </row>
    <row r="629" spans="1:1" x14ac:dyDescent="0.25">
      <c r="A629" s="51" t="s">
        <v>867</v>
      </c>
    </row>
    <row r="630" spans="1:1" x14ac:dyDescent="0.25">
      <c r="A630" s="51" t="s">
        <v>868</v>
      </c>
    </row>
    <row r="631" spans="1:1" x14ac:dyDescent="0.25">
      <c r="A631" s="51" t="s">
        <v>869</v>
      </c>
    </row>
    <row r="632" spans="1:1" x14ac:dyDescent="0.25">
      <c r="A632" s="51" t="s">
        <v>870</v>
      </c>
    </row>
    <row r="633" spans="1:1" x14ac:dyDescent="0.25">
      <c r="A633" s="51" t="s">
        <v>871</v>
      </c>
    </row>
    <row r="634" spans="1:1" x14ac:dyDescent="0.25">
      <c r="A634" s="51" t="s">
        <v>872</v>
      </c>
    </row>
    <row r="635" spans="1:1" x14ac:dyDescent="0.25">
      <c r="A635" s="51" t="s">
        <v>873</v>
      </c>
    </row>
    <row r="636" spans="1:1" x14ac:dyDescent="0.25">
      <c r="A636" s="51" t="s">
        <v>874</v>
      </c>
    </row>
    <row r="637" spans="1:1" x14ac:dyDescent="0.25">
      <c r="A637" s="51" t="s">
        <v>875</v>
      </c>
    </row>
    <row r="638" spans="1:1" x14ac:dyDescent="0.25">
      <c r="A638" s="51" t="s">
        <v>876</v>
      </c>
    </row>
    <row r="639" spans="1:1" x14ac:dyDescent="0.25">
      <c r="A639" s="51" t="s">
        <v>877</v>
      </c>
    </row>
    <row r="640" spans="1:1" x14ac:dyDescent="0.25">
      <c r="A640" s="51" t="s">
        <v>878</v>
      </c>
    </row>
    <row r="641" spans="1:1" x14ac:dyDescent="0.25">
      <c r="A641" s="51" t="s">
        <v>879</v>
      </c>
    </row>
    <row r="642" spans="1:1" x14ac:dyDescent="0.25">
      <c r="A642" s="51" t="s">
        <v>880</v>
      </c>
    </row>
    <row r="643" spans="1:1" x14ac:dyDescent="0.25">
      <c r="A643" s="51" t="s">
        <v>881</v>
      </c>
    </row>
    <row r="644" spans="1:1" x14ac:dyDescent="0.25">
      <c r="A644" s="51" t="s">
        <v>882</v>
      </c>
    </row>
    <row r="645" spans="1:1" x14ac:dyDescent="0.25">
      <c r="A645" s="51" t="s">
        <v>883</v>
      </c>
    </row>
    <row r="646" spans="1:1" x14ac:dyDescent="0.25">
      <c r="A646" s="51" t="s">
        <v>884</v>
      </c>
    </row>
    <row r="647" spans="1:1" x14ac:dyDescent="0.25">
      <c r="A647" s="51" t="s">
        <v>885</v>
      </c>
    </row>
    <row r="648" spans="1:1" x14ac:dyDescent="0.25">
      <c r="A648" s="51" t="s">
        <v>886</v>
      </c>
    </row>
    <row r="649" spans="1:1" x14ac:dyDescent="0.25">
      <c r="A649" s="51" t="s">
        <v>887</v>
      </c>
    </row>
    <row r="650" spans="1:1" x14ac:dyDescent="0.25">
      <c r="A650" s="51" t="s">
        <v>888</v>
      </c>
    </row>
    <row r="651" spans="1:1" x14ac:dyDescent="0.25">
      <c r="A651" s="51" t="s">
        <v>889</v>
      </c>
    </row>
    <row r="652" spans="1:1" x14ac:dyDescent="0.25">
      <c r="A652" s="51" t="s">
        <v>890</v>
      </c>
    </row>
    <row r="653" spans="1:1" x14ac:dyDescent="0.25">
      <c r="A653" s="51" t="s">
        <v>891</v>
      </c>
    </row>
    <row r="654" spans="1:1" x14ac:dyDescent="0.25">
      <c r="A654" s="51" t="s">
        <v>892</v>
      </c>
    </row>
    <row r="655" spans="1:1" x14ac:dyDescent="0.25">
      <c r="A655" s="51" t="s">
        <v>893</v>
      </c>
    </row>
    <row r="656" spans="1:1" x14ac:dyDescent="0.25">
      <c r="A656" s="51" t="s">
        <v>894</v>
      </c>
    </row>
    <row r="657" spans="1:1" x14ac:dyDescent="0.25">
      <c r="A657" s="51" t="s">
        <v>895</v>
      </c>
    </row>
    <row r="658" spans="1:1" x14ac:dyDescent="0.25">
      <c r="A658" s="51" t="s">
        <v>896</v>
      </c>
    </row>
    <row r="659" spans="1:1" x14ac:dyDescent="0.25">
      <c r="A659" s="51" t="s">
        <v>897</v>
      </c>
    </row>
    <row r="660" spans="1:1" x14ac:dyDescent="0.25">
      <c r="A660" s="51" t="s">
        <v>898</v>
      </c>
    </row>
    <row r="661" spans="1:1" x14ac:dyDescent="0.25">
      <c r="A661" s="51" t="s">
        <v>899</v>
      </c>
    </row>
    <row r="662" spans="1:1" x14ac:dyDescent="0.25">
      <c r="A662" s="51" t="s">
        <v>900</v>
      </c>
    </row>
    <row r="663" spans="1:1" x14ac:dyDescent="0.25">
      <c r="A663" s="51" t="s">
        <v>901</v>
      </c>
    </row>
    <row r="664" spans="1:1" x14ac:dyDescent="0.25">
      <c r="A664" s="51" t="s">
        <v>902</v>
      </c>
    </row>
    <row r="665" spans="1:1" x14ac:dyDescent="0.25">
      <c r="A665" s="51" t="s">
        <v>903</v>
      </c>
    </row>
    <row r="666" spans="1:1" x14ac:dyDescent="0.25">
      <c r="A666" s="51" t="s">
        <v>904</v>
      </c>
    </row>
    <row r="667" spans="1:1" x14ac:dyDescent="0.25">
      <c r="A667" s="51" t="s">
        <v>905</v>
      </c>
    </row>
    <row r="668" spans="1:1" x14ac:dyDescent="0.25">
      <c r="A668" s="51" t="s">
        <v>906</v>
      </c>
    </row>
    <row r="669" spans="1:1" x14ac:dyDescent="0.25">
      <c r="A669" s="51" t="s">
        <v>907</v>
      </c>
    </row>
    <row r="670" spans="1:1" x14ac:dyDescent="0.25">
      <c r="A670" s="51" t="s">
        <v>908</v>
      </c>
    </row>
    <row r="671" spans="1:1" x14ac:dyDescent="0.25">
      <c r="A671" s="51" t="s">
        <v>909</v>
      </c>
    </row>
    <row r="672" spans="1:1" x14ac:dyDescent="0.25">
      <c r="A672" s="51" t="s">
        <v>910</v>
      </c>
    </row>
    <row r="673" spans="1:1" x14ac:dyDescent="0.25">
      <c r="A673" s="51" t="s">
        <v>911</v>
      </c>
    </row>
    <row r="674" spans="1:1" x14ac:dyDescent="0.25">
      <c r="A674" s="51" t="s">
        <v>912</v>
      </c>
    </row>
    <row r="675" spans="1:1" x14ac:dyDescent="0.25">
      <c r="A675" s="51" t="s">
        <v>913</v>
      </c>
    </row>
    <row r="676" spans="1:1" x14ac:dyDescent="0.25">
      <c r="A676" s="51" t="s">
        <v>914</v>
      </c>
    </row>
    <row r="677" spans="1:1" x14ac:dyDescent="0.25">
      <c r="A677" s="51" t="s">
        <v>915</v>
      </c>
    </row>
    <row r="678" spans="1:1" x14ac:dyDescent="0.25">
      <c r="A678" s="51" t="s">
        <v>916</v>
      </c>
    </row>
    <row r="679" spans="1:1" x14ac:dyDescent="0.25">
      <c r="A679" s="51" t="s">
        <v>917</v>
      </c>
    </row>
    <row r="680" spans="1:1" x14ac:dyDescent="0.25">
      <c r="A680" s="51" t="s">
        <v>918</v>
      </c>
    </row>
    <row r="681" spans="1:1" x14ac:dyDescent="0.25">
      <c r="A681" s="51" t="s">
        <v>919</v>
      </c>
    </row>
    <row r="682" spans="1:1" x14ac:dyDescent="0.25">
      <c r="A682" s="51" t="s">
        <v>920</v>
      </c>
    </row>
    <row r="683" spans="1:1" x14ac:dyDescent="0.25">
      <c r="A683" s="51" t="s">
        <v>921</v>
      </c>
    </row>
    <row r="684" spans="1:1" x14ac:dyDescent="0.25">
      <c r="A684" s="51" t="s">
        <v>922</v>
      </c>
    </row>
    <row r="685" spans="1:1" x14ac:dyDescent="0.25">
      <c r="A685" s="51" t="s">
        <v>923</v>
      </c>
    </row>
    <row r="686" spans="1:1" x14ac:dyDescent="0.25">
      <c r="A686" s="51" t="s">
        <v>924</v>
      </c>
    </row>
    <row r="687" spans="1:1" x14ac:dyDescent="0.25">
      <c r="A687" s="51" t="s">
        <v>925</v>
      </c>
    </row>
    <row r="688" spans="1:1" x14ac:dyDescent="0.25">
      <c r="A688" s="51" t="s">
        <v>926</v>
      </c>
    </row>
    <row r="689" spans="1:1" x14ac:dyDescent="0.25">
      <c r="A689" s="51" t="s">
        <v>927</v>
      </c>
    </row>
    <row r="690" spans="1:1" x14ac:dyDescent="0.25">
      <c r="A690" s="51" t="s">
        <v>928</v>
      </c>
    </row>
    <row r="691" spans="1:1" x14ac:dyDescent="0.25">
      <c r="A691" s="51" t="s">
        <v>929</v>
      </c>
    </row>
    <row r="692" spans="1:1" x14ac:dyDescent="0.25">
      <c r="A692" s="51" t="s">
        <v>930</v>
      </c>
    </row>
    <row r="693" spans="1:1" x14ac:dyDescent="0.25">
      <c r="A693" s="51" t="s">
        <v>931</v>
      </c>
    </row>
    <row r="694" spans="1:1" x14ac:dyDescent="0.25">
      <c r="A694" s="51" t="s">
        <v>932</v>
      </c>
    </row>
    <row r="695" spans="1:1" x14ac:dyDescent="0.25">
      <c r="A695" s="51" t="s">
        <v>933</v>
      </c>
    </row>
    <row r="696" spans="1:1" x14ac:dyDescent="0.25">
      <c r="A696" s="51" t="s">
        <v>934</v>
      </c>
    </row>
    <row r="697" spans="1:1" x14ac:dyDescent="0.25">
      <c r="A697" s="51" t="s">
        <v>935</v>
      </c>
    </row>
    <row r="698" spans="1:1" x14ac:dyDescent="0.25">
      <c r="A698" s="51" t="s">
        <v>936</v>
      </c>
    </row>
    <row r="699" spans="1:1" x14ac:dyDescent="0.25">
      <c r="A699" s="51" t="s">
        <v>937</v>
      </c>
    </row>
    <row r="700" spans="1:1" x14ac:dyDescent="0.25">
      <c r="A700" s="51" t="s">
        <v>938</v>
      </c>
    </row>
    <row r="701" spans="1:1" x14ac:dyDescent="0.25">
      <c r="A701" s="51" t="s">
        <v>939</v>
      </c>
    </row>
    <row r="702" spans="1:1" x14ac:dyDescent="0.25">
      <c r="A702" s="51" t="s">
        <v>940</v>
      </c>
    </row>
    <row r="703" spans="1:1" x14ac:dyDescent="0.25">
      <c r="A703" s="51" t="s">
        <v>941</v>
      </c>
    </row>
    <row r="704" spans="1:1" x14ac:dyDescent="0.25">
      <c r="A704" s="51" t="s">
        <v>942</v>
      </c>
    </row>
    <row r="705" spans="1:1" x14ac:dyDescent="0.25">
      <c r="A705" s="51" t="s">
        <v>943</v>
      </c>
    </row>
    <row r="706" spans="1:1" x14ac:dyDescent="0.25">
      <c r="A706" s="51" t="s">
        <v>944</v>
      </c>
    </row>
    <row r="707" spans="1:1" x14ac:dyDescent="0.25">
      <c r="A707" s="51" t="s">
        <v>945</v>
      </c>
    </row>
    <row r="708" spans="1:1" x14ac:dyDescent="0.25">
      <c r="A708" s="51" t="s">
        <v>946</v>
      </c>
    </row>
    <row r="709" spans="1:1" x14ac:dyDescent="0.25">
      <c r="A709" s="51" t="s">
        <v>947</v>
      </c>
    </row>
    <row r="710" spans="1:1" x14ac:dyDescent="0.25">
      <c r="A710" s="51" t="s">
        <v>948</v>
      </c>
    </row>
    <row r="711" spans="1:1" x14ac:dyDescent="0.25">
      <c r="A711" s="51" t="s">
        <v>949</v>
      </c>
    </row>
    <row r="712" spans="1:1" x14ac:dyDescent="0.25">
      <c r="A712" s="51" t="s">
        <v>950</v>
      </c>
    </row>
    <row r="713" spans="1:1" x14ac:dyDescent="0.25">
      <c r="A713" s="51" t="s">
        <v>951</v>
      </c>
    </row>
    <row r="714" spans="1:1" x14ac:dyDescent="0.25">
      <c r="A714" s="51" t="s">
        <v>952</v>
      </c>
    </row>
    <row r="715" spans="1:1" x14ac:dyDescent="0.25">
      <c r="A715" s="51" t="s">
        <v>953</v>
      </c>
    </row>
    <row r="716" spans="1:1" x14ac:dyDescent="0.25">
      <c r="A716" s="51" t="s">
        <v>954</v>
      </c>
    </row>
    <row r="717" spans="1:1" x14ac:dyDescent="0.25">
      <c r="A717" s="51" t="s">
        <v>955</v>
      </c>
    </row>
    <row r="718" spans="1:1" x14ac:dyDescent="0.25">
      <c r="A718" s="51" t="s">
        <v>956</v>
      </c>
    </row>
    <row r="719" spans="1:1" x14ac:dyDescent="0.25">
      <c r="A719" s="51" t="s">
        <v>957</v>
      </c>
    </row>
    <row r="720" spans="1:1" x14ac:dyDescent="0.25">
      <c r="A720" s="51" t="s">
        <v>958</v>
      </c>
    </row>
    <row r="721" spans="1:1" x14ac:dyDescent="0.25">
      <c r="A721" s="51" t="s">
        <v>959</v>
      </c>
    </row>
    <row r="722" spans="1:1" x14ac:dyDescent="0.25">
      <c r="A722" s="51" t="s">
        <v>960</v>
      </c>
    </row>
    <row r="723" spans="1:1" x14ac:dyDescent="0.25">
      <c r="A723" s="51" t="s">
        <v>961</v>
      </c>
    </row>
    <row r="724" spans="1:1" x14ac:dyDescent="0.25">
      <c r="A724" s="51" t="s">
        <v>962</v>
      </c>
    </row>
    <row r="725" spans="1:1" x14ac:dyDescent="0.25">
      <c r="A725" s="51" t="s">
        <v>963</v>
      </c>
    </row>
    <row r="726" spans="1:1" x14ac:dyDescent="0.25">
      <c r="A726" s="51" t="s">
        <v>964</v>
      </c>
    </row>
    <row r="727" spans="1:1" x14ac:dyDescent="0.25">
      <c r="A727" s="51" t="s">
        <v>965</v>
      </c>
    </row>
    <row r="728" spans="1:1" x14ac:dyDescent="0.25">
      <c r="A728" s="51" t="s">
        <v>966</v>
      </c>
    </row>
    <row r="729" spans="1:1" x14ac:dyDescent="0.25">
      <c r="A729" s="51" t="s">
        <v>967</v>
      </c>
    </row>
    <row r="730" spans="1:1" x14ac:dyDescent="0.25">
      <c r="A730" s="51" t="s">
        <v>968</v>
      </c>
    </row>
    <row r="731" spans="1:1" x14ac:dyDescent="0.25">
      <c r="A731" s="51" t="s">
        <v>969</v>
      </c>
    </row>
    <row r="732" spans="1:1" x14ac:dyDescent="0.25">
      <c r="A732" s="51" t="s">
        <v>970</v>
      </c>
    </row>
    <row r="733" spans="1:1" x14ac:dyDescent="0.25">
      <c r="A733" s="51" t="s">
        <v>971</v>
      </c>
    </row>
    <row r="734" spans="1:1" x14ac:dyDescent="0.25">
      <c r="A734" s="51" t="s">
        <v>972</v>
      </c>
    </row>
    <row r="735" spans="1:1" x14ac:dyDescent="0.25">
      <c r="A735" s="51" t="s">
        <v>973</v>
      </c>
    </row>
    <row r="736" spans="1:1" x14ac:dyDescent="0.25">
      <c r="A736" s="51" t="s">
        <v>974</v>
      </c>
    </row>
    <row r="737" spans="1:1" x14ac:dyDescent="0.25">
      <c r="A737" s="51" t="s">
        <v>975</v>
      </c>
    </row>
    <row r="738" spans="1:1" x14ac:dyDescent="0.25">
      <c r="A738" s="51" t="s">
        <v>976</v>
      </c>
    </row>
    <row r="739" spans="1:1" x14ac:dyDescent="0.25">
      <c r="A739" s="51" t="s">
        <v>977</v>
      </c>
    </row>
    <row r="740" spans="1:1" x14ac:dyDescent="0.25">
      <c r="A740" s="51" t="s">
        <v>978</v>
      </c>
    </row>
    <row r="741" spans="1:1" x14ac:dyDescent="0.25">
      <c r="A741" s="51" t="s">
        <v>979</v>
      </c>
    </row>
    <row r="742" spans="1:1" x14ac:dyDescent="0.25">
      <c r="A742" s="51" t="s">
        <v>980</v>
      </c>
    </row>
    <row r="743" spans="1:1" x14ac:dyDescent="0.25">
      <c r="A743" s="51" t="s">
        <v>981</v>
      </c>
    </row>
    <row r="744" spans="1:1" x14ac:dyDescent="0.25">
      <c r="A744" s="51" t="s">
        <v>982</v>
      </c>
    </row>
    <row r="745" spans="1:1" x14ac:dyDescent="0.25">
      <c r="A745" s="51" t="s">
        <v>983</v>
      </c>
    </row>
    <row r="746" spans="1:1" x14ac:dyDescent="0.25">
      <c r="A746" s="51" t="s">
        <v>984</v>
      </c>
    </row>
    <row r="747" spans="1:1" x14ac:dyDescent="0.25">
      <c r="A747" s="51" t="s">
        <v>985</v>
      </c>
    </row>
    <row r="748" spans="1:1" x14ac:dyDescent="0.25">
      <c r="A748" s="51" t="s">
        <v>986</v>
      </c>
    </row>
    <row r="749" spans="1:1" x14ac:dyDescent="0.25">
      <c r="A749" s="51" t="s">
        <v>987</v>
      </c>
    </row>
    <row r="750" spans="1:1" x14ac:dyDescent="0.25">
      <c r="A750" s="51" t="s">
        <v>988</v>
      </c>
    </row>
    <row r="751" spans="1:1" x14ac:dyDescent="0.25">
      <c r="A751" s="51" t="s">
        <v>989</v>
      </c>
    </row>
    <row r="752" spans="1:1" x14ac:dyDescent="0.25">
      <c r="A752" s="51" t="s">
        <v>990</v>
      </c>
    </row>
    <row r="753" spans="1:1" x14ac:dyDescent="0.25">
      <c r="A753" s="51" t="s">
        <v>991</v>
      </c>
    </row>
    <row r="754" spans="1:1" x14ac:dyDescent="0.25">
      <c r="A754" s="51" t="s">
        <v>992</v>
      </c>
    </row>
    <row r="755" spans="1:1" x14ac:dyDescent="0.25">
      <c r="A755" s="51" t="s">
        <v>993</v>
      </c>
    </row>
    <row r="756" spans="1:1" x14ac:dyDescent="0.25">
      <c r="A756" s="51" t="s">
        <v>994</v>
      </c>
    </row>
    <row r="757" spans="1:1" x14ac:dyDescent="0.25">
      <c r="A757" s="51" t="s">
        <v>995</v>
      </c>
    </row>
    <row r="758" spans="1:1" x14ac:dyDescent="0.25">
      <c r="A758" s="51" t="s">
        <v>996</v>
      </c>
    </row>
    <row r="759" spans="1:1" x14ac:dyDescent="0.25">
      <c r="A759" s="51" t="s">
        <v>997</v>
      </c>
    </row>
    <row r="760" spans="1:1" x14ac:dyDescent="0.25">
      <c r="A760" s="51" t="s">
        <v>998</v>
      </c>
    </row>
    <row r="761" spans="1:1" x14ac:dyDescent="0.25">
      <c r="A761" s="51" t="s">
        <v>999</v>
      </c>
    </row>
    <row r="762" spans="1:1" x14ac:dyDescent="0.25">
      <c r="A762" s="51" t="s">
        <v>1000</v>
      </c>
    </row>
    <row r="763" spans="1:1" x14ac:dyDescent="0.25">
      <c r="A763" s="51" t="s">
        <v>1001</v>
      </c>
    </row>
    <row r="764" spans="1:1" x14ac:dyDescent="0.25">
      <c r="A764" s="51" t="s">
        <v>1002</v>
      </c>
    </row>
    <row r="765" spans="1:1" x14ac:dyDescent="0.25">
      <c r="A765" s="51" t="s">
        <v>1003</v>
      </c>
    </row>
    <row r="766" spans="1:1" x14ac:dyDescent="0.25">
      <c r="A766" s="51" t="s">
        <v>1004</v>
      </c>
    </row>
    <row r="767" spans="1:1" x14ac:dyDescent="0.25">
      <c r="A767" s="51" t="s">
        <v>1005</v>
      </c>
    </row>
    <row r="768" spans="1:1" x14ac:dyDescent="0.25">
      <c r="A768" s="51" t="s">
        <v>1006</v>
      </c>
    </row>
    <row r="769" spans="1:1" x14ac:dyDescent="0.25">
      <c r="A769" s="51" t="s">
        <v>1007</v>
      </c>
    </row>
    <row r="770" spans="1:1" x14ac:dyDescent="0.25">
      <c r="A770" s="51" t="s">
        <v>1008</v>
      </c>
    </row>
    <row r="771" spans="1:1" x14ac:dyDescent="0.25">
      <c r="A771" s="51" t="s">
        <v>1009</v>
      </c>
    </row>
    <row r="772" spans="1:1" x14ac:dyDescent="0.25">
      <c r="A772" s="51" t="s">
        <v>1010</v>
      </c>
    </row>
    <row r="773" spans="1:1" x14ac:dyDescent="0.25">
      <c r="A773" s="51" t="s">
        <v>1011</v>
      </c>
    </row>
    <row r="774" spans="1:1" x14ac:dyDescent="0.25">
      <c r="A774" s="51" t="s">
        <v>1012</v>
      </c>
    </row>
    <row r="775" spans="1:1" x14ac:dyDescent="0.25">
      <c r="A775" s="51" t="s">
        <v>1013</v>
      </c>
    </row>
    <row r="776" spans="1:1" x14ac:dyDescent="0.25">
      <c r="A776" s="51" t="s">
        <v>1014</v>
      </c>
    </row>
    <row r="777" spans="1:1" x14ac:dyDescent="0.25">
      <c r="A777" s="51" t="s">
        <v>1015</v>
      </c>
    </row>
    <row r="778" spans="1:1" x14ac:dyDescent="0.25">
      <c r="A778" s="51" t="s">
        <v>1016</v>
      </c>
    </row>
    <row r="779" spans="1:1" x14ac:dyDescent="0.25">
      <c r="A779" s="51" t="s">
        <v>1017</v>
      </c>
    </row>
    <row r="780" spans="1:1" x14ac:dyDescent="0.25">
      <c r="A780" s="51" t="s">
        <v>1018</v>
      </c>
    </row>
    <row r="781" spans="1:1" x14ac:dyDescent="0.25">
      <c r="A781" s="51" t="s">
        <v>1019</v>
      </c>
    </row>
    <row r="782" spans="1:1" x14ac:dyDescent="0.25">
      <c r="A782" s="51" t="s">
        <v>1020</v>
      </c>
    </row>
    <row r="783" spans="1:1" x14ac:dyDescent="0.25">
      <c r="A783" s="51" t="s">
        <v>1021</v>
      </c>
    </row>
    <row r="784" spans="1:1" x14ac:dyDescent="0.25">
      <c r="A784" s="51" t="s">
        <v>1022</v>
      </c>
    </row>
    <row r="785" spans="1:1" x14ac:dyDescent="0.25">
      <c r="A785" s="51" t="s">
        <v>1023</v>
      </c>
    </row>
    <row r="786" spans="1:1" x14ac:dyDescent="0.25">
      <c r="A786" s="51" t="s">
        <v>1024</v>
      </c>
    </row>
    <row r="787" spans="1:1" x14ac:dyDescent="0.25">
      <c r="A787" s="51" t="s">
        <v>1025</v>
      </c>
    </row>
    <row r="788" spans="1:1" x14ac:dyDescent="0.25">
      <c r="A788" s="51" t="s">
        <v>1026</v>
      </c>
    </row>
    <row r="789" spans="1:1" x14ac:dyDescent="0.25">
      <c r="A789" s="51" t="s">
        <v>1027</v>
      </c>
    </row>
    <row r="790" spans="1:1" x14ac:dyDescent="0.25">
      <c r="A790" s="51" t="s">
        <v>1028</v>
      </c>
    </row>
    <row r="791" spans="1:1" x14ac:dyDescent="0.25">
      <c r="A791" s="51" t="s">
        <v>1029</v>
      </c>
    </row>
    <row r="792" spans="1:1" x14ac:dyDescent="0.25">
      <c r="A792" s="51" t="s">
        <v>1030</v>
      </c>
    </row>
    <row r="793" spans="1:1" x14ac:dyDescent="0.25">
      <c r="A793" s="51" t="s">
        <v>1031</v>
      </c>
    </row>
    <row r="794" spans="1:1" x14ac:dyDescent="0.25">
      <c r="A794" s="51" t="s">
        <v>1032</v>
      </c>
    </row>
    <row r="795" spans="1:1" x14ac:dyDescent="0.25">
      <c r="A795" s="51" t="s">
        <v>1033</v>
      </c>
    </row>
    <row r="796" spans="1:1" x14ac:dyDescent="0.25">
      <c r="A796" s="51" t="s">
        <v>1034</v>
      </c>
    </row>
    <row r="797" spans="1:1" x14ac:dyDescent="0.25">
      <c r="A797" s="51" t="s">
        <v>1035</v>
      </c>
    </row>
    <row r="798" spans="1:1" x14ac:dyDescent="0.25">
      <c r="A798" s="51" t="s">
        <v>1036</v>
      </c>
    </row>
    <row r="799" spans="1:1" x14ac:dyDescent="0.25">
      <c r="A799" s="51" t="s">
        <v>1037</v>
      </c>
    </row>
    <row r="800" spans="1:1" x14ac:dyDescent="0.25">
      <c r="A800" s="51" t="s">
        <v>1038</v>
      </c>
    </row>
    <row r="801" spans="1:1" x14ac:dyDescent="0.25">
      <c r="A801" s="51" t="s">
        <v>1039</v>
      </c>
    </row>
    <row r="802" spans="1:1" x14ac:dyDescent="0.25">
      <c r="A802" s="51" t="s">
        <v>1040</v>
      </c>
    </row>
    <row r="803" spans="1:1" x14ac:dyDescent="0.25">
      <c r="A803" s="51" t="s">
        <v>1041</v>
      </c>
    </row>
    <row r="804" spans="1:1" x14ac:dyDescent="0.25">
      <c r="A804" s="51" t="s">
        <v>1042</v>
      </c>
    </row>
    <row r="805" spans="1:1" x14ac:dyDescent="0.25">
      <c r="A805" s="51" t="s">
        <v>1043</v>
      </c>
    </row>
    <row r="806" spans="1:1" x14ac:dyDescent="0.25">
      <c r="A806" s="51" t="s">
        <v>1044</v>
      </c>
    </row>
    <row r="807" spans="1:1" x14ac:dyDescent="0.25">
      <c r="A807" s="51" t="s">
        <v>1045</v>
      </c>
    </row>
    <row r="808" spans="1:1" x14ac:dyDescent="0.25">
      <c r="A808" s="51" t="s">
        <v>1046</v>
      </c>
    </row>
    <row r="809" spans="1:1" x14ac:dyDescent="0.25">
      <c r="A809" s="51" t="s">
        <v>1047</v>
      </c>
    </row>
    <row r="810" spans="1:1" x14ac:dyDescent="0.25">
      <c r="A810" s="51" t="s">
        <v>1048</v>
      </c>
    </row>
    <row r="811" spans="1:1" x14ac:dyDescent="0.25">
      <c r="A811" s="51" t="s">
        <v>1049</v>
      </c>
    </row>
    <row r="812" spans="1:1" x14ac:dyDescent="0.25">
      <c r="A812" s="51" t="s">
        <v>1050</v>
      </c>
    </row>
    <row r="813" spans="1:1" x14ac:dyDescent="0.25">
      <c r="A813" s="51" t="s">
        <v>1051</v>
      </c>
    </row>
    <row r="814" spans="1:1" x14ac:dyDescent="0.25">
      <c r="A814" s="51" t="s">
        <v>1052</v>
      </c>
    </row>
    <row r="815" spans="1:1" x14ac:dyDescent="0.25">
      <c r="A815" s="51" t="s">
        <v>1053</v>
      </c>
    </row>
    <row r="816" spans="1:1" x14ac:dyDescent="0.25">
      <c r="A816" s="51" t="s">
        <v>1054</v>
      </c>
    </row>
    <row r="817" spans="1:1" x14ac:dyDescent="0.25">
      <c r="A817" s="51" t="s">
        <v>1055</v>
      </c>
    </row>
    <row r="818" spans="1:1" x14ac:dyDescent="0.25">
      <c r="A818" s="51" t="s">
        <v>1056</v>
      </c>
    </row>
    <row r="819" spans="1:1" x14ac:dyDescent="0.25">
      <c r="A819" s="51" t="s">
        <v>1057</v>
      </c>
    </row>
    <row r="820" spans="1:1" x14ac:dyDescent="0.25">
      <c r="A820" s="51" t="s">
        <v>1058</v>
      </c>
    </row>
    <row r="821" spans="1:1" x14ac:dyDescent="0.25">
      <c r="A821" s="51" t="s">
        <v>1059</v>
      </c>
    </row>
    <row r="822" spans="1:1" x14ac:dyDescent="0.25">
      <c r="A822" s="51" t="s">
        <v>1060</v>
      </c>
    </row>
    <row r="823" spans="1:1" x14ac:dyDescent="0.25">
      <c r="A823" s="51" t="s">
        <v>1061</v>
      </c>
    </row>
    <row r="824" spans="1:1" x14ac:dyDescent="0.25">
      <c r="A824" s="51" t="s">
        <v>1062</v>
      </c>
    </row>
    <row r="825" spans="1:1" x14ac:dyDescent="0.25">
      <c r="A825" s="51" t="s">
        <v>1063</v>
      </c>
    </row>
    <row r="826" spans="1:1" x14ac:dyDescent="0.25">
      <c r="A826" s="51" t="s">
        <v>1064</v>
      </c>
    </row>
    <row r="827" spans="1:1" x14ac:dyDescent="0.25">
      <c r="A827" s="51" t="s">
        <v>1065</v>
      </c>
    </row>
    <row r="828" spans="1:1" x14ac:dyDescent="0.25">
      <c r="A828" s="51" t="s">
        <v>1066</v>
      </c>
    </row>
    <row r="829" spans="1:1" x14ac:dyDescent="0.25">
      <c r="A829" s="51" t="s">
        <v>1067</v>
      </c>
    </row>
    <row r="830" spans="1:1" x14ac:dyDescent="0.25">
      <c r="A830" s="51" t="s">
        <v>1068</v>
      </c>
    </row>
    <row r="831" spans="1:1" x14ac:dyDescent="0.25">
      <c r="A831" s="51" t="s">
        <v>1069</v>
      </c>
    </row>
    <row r="832" spans="1:1" x14ac:dyDescent="0.25">
      <c r="A832" s="51" t="s">
        <v>1070</v>
      </c>
    </row>
    <row r="833" spans="1:1" x14ac:dyDescent="0.25">
      <c r="A833" s="51" t="s">
        <v>1071</v>
      </c>
    </row>
    <row r="834" spans="1:1" x14ac:dyDescent="0.25">
      <c r="A834" s="51" t="s">
        <v>1072</v>
      </c>
    </row>
    <row r="835" spans="1:1" x14ac:dyDescent="0.25">
      <c r="A835" s="51" t="s">
        <v>1073</v>
      </c>
    </row>
    <row r="836" spans="1:1" x14ac:dyDescent="0.25">
      <c r="A836" s="51" t="s">
        <v>1074</v>
      </c>
    </row>
    <row r="837" spans="1:1" x14ac:dyDescent="0.25">
      <c r="A837" s="51" t="s">
        <v>1075</v>
      </c>
    </row>
    <row r="838" spans="1:1" x14ac:dyDescent="0.25">
      <c r="A838" s="51" t="s">
        <v>1076</v>
      </c>
    </row>
    <row r="839" spans="1:1" x14ac:dyDescent="0.25">
      <c r="A839" s="51" t="s">
        <v>1077</v>
      </c>
    </row>
    <row r="840" spans="1:1" x14ac:dyDescent="0.25">
      <c r="A840" s="51" t="s">
        <v>1078</v>
      </c>
    </row>
    <row r="841" spans="1:1" x14ac:dyDescent="0.25">
      <c r="A841" s="51" t="s">
        <v>1079</v>
      </c>
    </row>
    <row r="842" spans="1:1" x14ac:dyDescent="0.25">
      <c r="A842" s="51" t="s">
        <v>1080</v>
      </c>
    </row>
    <row r="843" spans="1:1" x14ac:dyDescent="0.25">
      <c r="A843" s="51" t="s">
        <v>1081</v>
      </c>
    </row>
    <row r="844" spans="1:1" x14ac:dyDescent="0.25">
      <c r="A844" s="51" t="s">
        <v>1082</v>
      </c>
    </row>
    <row r="845" spans="1:1" x14ac:dyDescent="0.25">
      <c r="A845" s="51" t="s">
        <v>1083</v>
      </c>
    </row>
    <row r="846" spans="1:1" x14ac:dyDescent="0.25">
      <c r="A846" s="51" t="s">
        <v>1084</v>
      </c>
    </row>
    <row r="847" spans="1:1" x14ac:dyDescent="0.25">
      <c r="A847" s="51" t="s">
        <v>1085</v>
      </c>
    </row>
    <row r="848" spans="1:1" x14ac:dyDescent="0.25">
      <c r="A848" s="51" t="s">
        <v>1086</v>
      </c>
    </row>
    <row r="849" spans="1:1" x14ac:dyDescent="0.25">
      <c r="A849" s="51" t="s">
        <v>1087</v>
      </c>
    </row>
    <row r="850" spans="1:1" x14ac:dyDescent="0.25">
      <c r="A850" s="51" t="s">
        <v>1088</v>
      </c>
    </row>
    <row r="851" spans="1:1" x14ac:dyDescent="0.25">
      <c r="A851" s="51" t="s">
        <v>1089</v>
      </c>
    </row>
    <row r="852" spans="1:1" x14ac:dyDescent="0.25">
      <c r="A852" s="51" t="s">
        <v>1090</v>
      </c>
    </row>
    <row r="853" spans="1:1" x14ac:dyDescent="0.25">
      <c r="A853" s="51" t="s">
        <v>1091</v>
      </c>
    </row>
    <row r="854" spans="1:1" x14ac:dyDescent="0.25">
      <c r="A854" s="51" t="s">
        <v>1092</v>
      </c>
    </row>
    <row r="855" spans="1:1" x14ac:dyDescent="0.25">
      <c r="A855" s="51" t="s">
        <v>1093</v>
      </c>
    </row>
    <row r="856" spans="1:1" x14ac:dyDescent="0.25">
      <c r="A856" s="51" t="s">
        <v>1094</v>
      </c>
    </row>
    <row r="857" spans="1:1" x14ac:dyDescent="0.25">
      <c r="A857" s="51" t="s">
        <v>1095</v>
      </c>
    </row>
    <row r="858" spans="1:1" x14ac:dyDescent="0.25">
      <c r="A858" s="51" t="s">
        <v>1096</v>
      </c>
    </row>
    <row r="859" spans="1:1" x14ac:dyDescent="0.25">
      <c r="A859" s="51" t="s">
        <v>1097</v>
      </c>
    </row>
    <row r="860" spans="1:1" x14ac:dyDescent="0.25">
      <c r="A860" s="51" t="s">
        <v>1098</v>
      </c>
    </row>
    <row r="861" spans="1:1" x14ac:dyDescent="0.25">
      <c r="A861" s="51" t="s">
        <v>1099</v>
      </c>
    </row>
    <row r="862" spans="1:1" x14ac:dyDescent="0.25">
      <c r="A862" s="51" t="s">
        <v>1100</v>
      </c>
    </row>
    <row r="863" spans="1:1" x14ac:dyDescent="0.25">
      <c r="A863" s="51" t="s">
        <v>1101</v>
      </c>
    </row>
    <row r="864" spans="1:1" x14ac:dyDescent="0.25">
      <c r="A864" s="51" t="s">
        <v>1102</v>
      </c>
    </row>
    <row r="865" spans="1:1" x14ac:dyDescent="0.25">
      <c r="A865" s="51" t="s">
        <v>1103</v>
      </c>
    </row>
    <row r="866" spans="1:1" x14ac:dyDescent="0.25">
      <c r="A866" s="51" t="s">
        <v>1104</v>
      </c>
    </row>
    <row r="867" spans="1:1" x14ac:dyDescent="0.25">
      <c r="A867" s="51" t="s">
        <v>1105</v>
      </c>
    </row>
    <row r="868" spans="1:1" x14ac:dyDescent="0.25">
      <c r="A868" s="51" t="s">
        <v>1106</v>
      </c>
    </row>
    <row r="869" spans="1:1" x14ac:dyDescent="0.25">
      <c r="A869" s="51" t="s">
        <v>1107</v>
      </c>
    </row>
    <row r="870" spans="1:1" x14ac:dyDescent="0.25">
      <c r="A870" s="51" t="s">
        <v>1108</v>
      </c>
    </row>
    <row r="871" spans="1:1" x14ac:dyDescent="0.25">
      <c r="A871" s="51" t="s">
        <v>1109</v>
      </c>
    </row>
    <row r="872" spans="1:1" x14ac:dyDescent="0.25">
      <c r="A872" s="51" t="s">
        <v>1110</v>
      </c>
    </row>
    <row r="873" spans="1:1" x14ac:dyDescent="0.25">
      <c r="A873" s="51" t="s">
        <v>1111</v>
      </c>
    </row>
    <row r="874" spans="1:1" x14ac:dyDescent="0.25">
      <c r="A874" s="51" t="s">
        <v>1112</v>
      </c>
    </row>
    <row r="875" spans="1:1" x14ac:dyDescent="0.25">
      <c r="A875" s="51" t="s">
        <v>1113</v>
      </c>
    </row>
    <row r="876" spans="1:1" x14ac:dyDescent="0.25">
      <c r="A876" s="51" t="s">
        <v>1114</v>
      </c>
    </row>
    <row r="877" spans="1:1" x14ac:dyDescent="0.25">
      <c r="A877" s="51" t="s">
        <v>1115</v>
      </c>
    </row>
    <row r="878" spans="1:1" x14ac:dyDescent="0.25">
      <c r="A878" s="51" t="s">
        <v>1116</v>
      </c>
    </row>
    <row r="879" spans="1:1" x14ac:dyDescent="0.25">
      <c r="A879" s="51" t="s">
        <v>1117</v>
      </c>
    </row>
    <row r="880" spans="1:1" x14ac:dyDescent="0.25">
      <c r="A880" s="51" t="s">
        <v>1118</v>
      </c>
    </row>
    <row r="881" spans="1:1" x14ac:dyDescent="0.25">
      <c r="A881" s="51" t="s">
        <v>1119</v>
      </c>
    </row>
    <row r="882" spans="1:1" x14ac:dyDescent="0.25">
      <c r="A882" s="51" t="s">
        <v>1120</v>
      </c>
    </row>
    <row r="883" spans="1:1" x14ac:dyDescent="0.25">
      <c r="A883" s="51" t="s">
        <v>1121</v>
      </c>
    </row>
    <row r="884" spans="1:1" x14ac:dyDescent="0.25">
      <c r="A884" s="51" t="s">
        <v>1122</v>
      </c>
    </row>
    <row r="885" spans="1:1" x14ac:dyDescent="0.25">
      <c r="A885" s="51" t="s">
        <v>1123</v>
      </c>
    </row>
    <row r="886" spans="1:1" x14ac:dyDescent="0.25">
      <c r="A886" s="51" t="s">
        <v>1124</v>
      </c>
    </row>
    <row r="887" spans="1:1" x14ac:dyDescent="0.25">
      <c r="A887" s="51" t="s">
        <v>1125</v>
      </c>
    </row>
    <row r="888" spans="1:1" x14ac:dyDescent="0.25">
      <c r="A888" s="51" t="s">
        <v>1126</v>
      </c>
    </row>
    <row r="889" spans="1:1" x14ac:dyDescent="0.25">
      <c r="A889" s="51" t="s">
        <v>1127</v>
      </c>
    </row>
    <row r="890" spans="1:1" x14ac:dyDescent="0.25">
      <c r="A890" s="51" t="s">
        <v>1128</v>
      </c>
    </row>
    <row r="891" spans="1:1" x14ac:dyDescent="0.25">
      <c r="A891" s="51" t="s">
        <v>1129</v>
      </c>
    </row>
    <row r="892" spans="1:1" x14ac:dyDescent="0.25">
      <c r="A892" s="51" t="s">
        <v>1130</v>
      </c>
    </row>
    <row r="893" spans="1:1" x14ac:dyDescent="0.25">
      <c r="A893" s="51" t="s">
        <v>1131</v>
      </c>
    </row>
    <row r="894" spans="1:1" x14ac:dyDescent="0.25">
      <c r="A894" s="51" t="s">
        <v>1132</v>
      </c>
    </row>
    <row r="895" spans="1:1" x14ac:dyDescent="0.25">
      <c r="A895" s="51" t="s">
        <v>1133</v>
      </c>
    </row>
    <row r="896" spans="1:1" x14ac:dyDescent="0.25">
      <c r="A896" s="51" t="s">
        <v>1134</v>
      </c>
    </row>
    <row r="897" spans="1:1" x14ac:dyDescent="0.25">
      <c r="A897" s="51" t="s">
        <v>1135</v>
      </c>
    </row>
    <row r="898" spans="1:1" x14ac:dyDescent="0.25">
      <c r="A898" s="51" t="s">
        <v>1136</v>
      </c>
    </row>
    <row r="899" spans="1:1" x14ac:dyDescent="0.25">
      <c r="A899" s="51" t="s">
        <v>1137</v>
      </c>
    </row>
    <row r="900" spans="1:1" x14ac:dyDescent="0.25">
      <c r="A900" s="51" t="s">
        <v>1138</v>
      </c>
    </row>
    <row r="901" spans="1:1" x14ac:dyDescent="0.25">
      <c r="A901" s="51" t="s">
        <v>1139</v>
      </c>
    </row>
    <row r="902" spans="1:1" x14ac:dyDescent="0.25">
      <c r="A902" s="51" t="s">
        <v>1140</v>
      </c>
    </row>
    <row r="903" spans="1:1" x14ac:dyDescent="0.25">
      <c r="A903" s="51" t="s">
        <v>1141</v>
      </c>
    </row>
    <row r="904" spans="1:1" x14ac:dyDescent="0.25">
      <c r="A904" s="51" t="s">
        <v>1142</v>
      </c>
    </row>
    <row r="905" spans="1:1" x14ac:dyDescent="0.25">
      <c r="A905" s="51" t="s">
        <v>1143</v>
      </c>
    </row>
    <row r="906" spans="1:1" x14ac:dyDescent="0.25">
      <c r="A906" s="51" t="s">
        <v>1144</v>
      </c>
    </row>
    <row r="907" spans="1:1" x14ac:dyDescent="0.25">
      <c r="A907" s="51" t="s">
        <v>1145</v>
      </c>
    </row>
    <row r="908" spans="1:1" x14ac:dyDescent="0.25">
      <c r="A908" s="51" t="s">
        <v>1146</v>
      </c>
    </row>
    <row r="909" spans="1:1" x14ac:dyDescent="0.25">
      <c r="A909" s="51" t="s">
        <v>1147</v>
      </c>
    </row>
    <row r="910" spans="1:1" x14ac:dyDescent="0.25">
      <c r="A910" s="51" t="s">
        <v>1148</v>
      </c>
    </row>
    <row r="911" spans="1:1" x14ac:dyDescent="0.25">
      <c r="A911" s="51" t="s">
        <v>1149</v>
      </c>
    </row>
    <row r="912" spans="1:1" x14ac:dyDescent="0.25">
      <c r="A912" s="51" t="s">
        <v>1150</v>
      </c>
    </row>
    <row r="913" spans="1:1" x14ac:dyDescent="0.25">
      <c r="A913" s="51" t="s">
        <v>1151</v>
      </c>
    </row>
    <row r="914" spans="1:1" x14ac:dyDescent="0.25">
      <c r="A914" s="51" t="s">
        <v>1152</v>
      </c>
    </row>
    <row r="915" spans="1:1" x14ac:dyDescent="0.25">
      <c r="A915" s="51" t="s">
        <v>1153</v>
      </c>
    </row>
    <row r="916" spans="1:1" x14ac:dyDescent="0.25">
      <c r="A916" s="51" t="s">
        <v>1154</v>
      </c>
    </row>
    <row r="917" spans="1:1" x14ac:dyDescent="0.25">
      <c r="A917" s="51" t="s">
        <v>1155</v>
      </c>
    </row>
    <row r="918" spans="1:1" x14ac:dyDescent="0.25">
      <c r="A918" s="51" t="s">
        <v>1156</v>
      </c>
    </row>
    <row r="919" spans="1:1" x14ac:dyDescent="0.25">
      <c r="A919" s="51" t="s">
        <v>1157</v>
      </c>
    </row>
    <row r="920" spans="1:1" x14ac:dyDescent="0.25">
      <c r="A920" s="51" t="s">
        <v>1158</v>
      </c>
    </row>
    <row r="921" spans="1:1" x14ac:dyDescent="0.25">
      <c r="A921" s="51" t="s">
        <v>1159</v>
      </c>
    </row>
    <row r="922" spans="1:1" x14ac:dyDescent="0.25">
      <c r="A922" s="51" t="s">
        <v>1160</v>
      </c>
    </row>
    <row r="923" spans="1:1" x14ac:dyDescent="0.25">
      <c r="A923" s="51" t="s">
        <v>1161</v>
      </c>
    </row>
    <row r="924" spans="1:1" x14ac:dyDescent="0.25">
      <c r="A924" s="51" t="s">
        <v>1162</v>
      </c>
    </row>
    <row r="925" spans="1:1" x14ac:dyDescent="0.25">
      <c r="A925" s="51" t="s">
        <v>1163</v>
      </c>
    </row>
    <row r="926" spans="1:1" x14ac:dyDescent="0.25">
      <c r="A926" s="51" t="s">
        <v>1164</v>
      </c>
    </row>
    <row r="927" spans="1:1" x14ac:dyDescent="0.25">
      <c r="A927" s="51" t="s">
        <v>1165</v>
      </c>
    </row>
    <row r="928" spans="1:1" x14ac:dyDescent="0.25">
      <c r="A928" s="51" t="s">
        <v>1166</v>
      </c>
    </row>
    <row r="929" spans="1:1" x14ac:dyDescent="0.25">
      <c r="A929" s="51" t="s">
        <v>1167</v>
      </c>
    </row>
    <row r="930" spans="1:1" x14ac:dyDescent="0.25">
      <c r="A930" s="51" t="s">
        <v>1168</v>
      </c>
    </row>
    <row r="931" spans="1:1" x14ac:dyDescent="0.25">
      <c r="A931" s="51" t="s">
        <v>1169</v>
      </c>
    </row>
    <row r="932" spans="1:1" x14ac:dyDescent="0.25">
      <c r="A932" s="51" t="s">
        <v>1170</v>
      </c>
    </row>
    <row r="933" spans="1:1" x14ac:dyDescent="0.25">
      <c r="A933" s="51" t="s">
        <v>1171</v>
      </c>
    </row>
    <row r="934" spans="1:1" x14ac:dyDescent="0.25">
      <c r="A934" s="51" t="s">
        <v>1172</v>
      </c>
    </row>
    <row r="935" spans="1:1" x14ac:dyDescent="0.25">
      <c r="A935" s="51" t="s">
        <v>1173</v>
      </c>
    </row>
    <row r="936" spans="1:1" x14ac:dyDescent="0.25">
      <c r="A936" s="51" t="s">
        <v>1174</v>
      </c>
    </row>
    <row r="937" spans="1:1" x14ac:dyDescent="0.25">
      <c r="A937" s="51" t="s">
        <v>1175</v>
      </c>
    </row>
    <row r="938" spans="1:1" x14ac:dyDescent="0.25">
      <c r="A938" s="51" t="s">
        <v>1176</v>
      </c>
    </row>
    <row r="939" spans="1:1" x14ac:dyDescent="0.25">
      <c r="A939" s="51" t="s">
        <v>1177</v>
      </c>
    </row>
    <row r="940" spans="1:1" x14ac:dyDescent="0.25">
      <c r="A940" s="51" t="s">
        <v>1178</v>
      </c>
    </row>
    <row r="941" spans="1:1" x14ac:dyDescent="0.25">
      <c r="A941" s="51" t="s">
        <v>1179</v>
      </c>
    </row>
    <row r="942" spans="1:1" x14ac:dyDescent="0.25">
      <c r="A942" s="51" t="s">
        <v>1180</v>
      </c>
    </row>
    <row r="943" spans="1:1" x14ac:dyDescent="0.25">
      <c r="A943" s="51" t="s">
        <v>1181</v>
      </c>
    </row>
    <row r="944" spans="1:1" x14ac:dyDescent="0.25">
      <c r="A944" s="51" t="s">
        <v>1182</v>
      </c>
    </row>
    <row r="945" spans="1:1" x14ac:dyDescent="0.25">
      <c r="A945" s="51" t="s">
        <v>1183</v>
      </c>
    </row>
    <row r="946" spans="1:1" x14ac:dyDescent="0.25">
      <c r="A946" s="51" t="s">
        <v>1184</v>
      </c>
    </row>
    <row r="947" spans="1:1" x14ac:dyDescent="0.25">
      <c r="A947" s="51" t="s">
        <v>1185</v>
      </c>
    </row>
    <row r="948" spans="1:1" x14ac:dyDescent="0.25">
      <c r="A948" s="51" t="s">
        <v>1186</v>
      </c>
    </row>
    <row r="949" spans="1:1" x14ac:dyDescent="0.25">
      <c r="A949" s="51" t="s">
        <v>1187</v>
      </c>
    </row>
    <row r="950" spans="1:1" x14ac:dyDescent="0.25">
      <c r="A950" s="51" t="s">
        <v>1188</v>
      </c>
    </row>
    <row r="951" spans="1:1" x14ac:dyDescent="0.25">
      <c r="A951" s="51" t="s">
        <v>1189</v>
      </c>
    </row>
    <row r="952" spans="1:1" x14ac:dyDescent="0.25">
      <c r="A952" s="51" t="s">
        <v>1190</v>
      </c>
    </row>
    <row r="953" spans="1:1" x14ac:dyDescent="0.25">
      <c r="A953" s="51" t="s">
        <v>1191</v>
      </c>
    </row>
    <row r="954" spans="1:1" x14ac:dyDescent="0.25">
      <c r="A954" s="51" t="s">
        <v>1192</v>
      </c>
    </row>
    <row r="955" spans="1:1" x14ac:dyDescent="0.25">
      <c r="A955" s="51" t="s">
        <v>1193</v>
      </c>
    </row>
    <row r="956" spans="1:1" x14ac:dyDescent="0.25">
      <c r="A956" s="51" t="s">
        <v>1194</v>
      </c>
    </row>
    <row r="957" spans="1:1" x14ac:dyDescent="0.25">
      <c r="A957" s="51" t="s">
        <v>1195</v>
      </c>
    </row>
    <row r="958" spans="1:1" x14ac:dyDescent="0.25">
      <c r="A958" s="51" t="s">
        <v>1196</v>
      </c>
    </row>
    <row r="959" spans="1:1" x14ac:dyDescent="0.25">
      <c r="A959" s="51" t="s">
        <v>1197</v>
      </c>
    </row>
    <row r="960" spans="1:1" x14ac:dyDescent="0.25">
      <c r="A960" s="51" t="s">
        <v>1198</v>
      </c>
    </row>
    <row r="961" spans="1:1" x14ac:dyDescent="0.25">
      <c r="A961" s="51" t="s">
        <v>1199</v>
      </c>
    </row>
    <row r="962" spans="1:1" x14ac:dyDescent="0.25">
      <c r="A962" s="51" t="s">
        <v>1200</v>
      </c>
    </row>
    <row r="963" spans="1:1" x14ac:dyDescent="0.25">
      <c r="A963" s="51" t="s">
        <v>1201</v>
      </c>
    </row>
    <row r="964" spans="1:1" x14ac:dyDescent="0.25">
      <c r="A964" s="51" t="s">
        <v>1202</v>
      </c>
    </row>
    <row r="965" spans="1:1" x14ac:dyDescent="0.25">
      <c r="A965" s="51" t="s">
        <v>1203</v>
      </c>
    </row>
    <row r="966" spans="1:1" x14ac:dyDescent="0.25">
      <c r="A966" s="51" t="s">
        <v>1204</v>
      </c>
    </row>
    <row r="967" spans="1:1" x14ac:dyDescent="0.25">
      <c r="A967" s="51" t="s">
        <v>1205</v>
      </c>
    </row>
    <row r="968" spans="1:1" x14ac:dyDescent="0.25">
      <c r="A968" s="51" t="s">
        <v>1206</v>
      </c>
    </row>
    <row r="969" spans="1:1" x14ac:dyDescent="0.25">
      <c r="A969" s="51" t="s">
        <v>1207</v>
      </c>
    </row>
    <row r="970" spans="1:1" x14ac:dyDescent="0.25">
      <c r="A970" s="51" t="s">
        <v>1208</v>
      </c>
    </row>
    <row r="971" spans="1:1" x14ac:dyDescent="0.25">
      <c r="A971" s="51" t="s">
        <v>1209</v>
      </c>
    </row>
    <row r="972" spans="1:1" x14ac:dyDescent="0.25">
      <c r="A972" s="51" t="s">
        <v>1210</v>
      </c>
    </row>
    <row r="973" spans="1:1" x14ac:dyDescent="0.25">
      <c r="A973" s="51" t="s">
        <v>1211</v>
      </c>
    </row>
    <row r="974" spans="1:1" x14ac:dyDescent="0.25">
      <c r="A974" s="51" t="s">
        <v>1212</v>
      </c>
    </row>
    <row r="975" spans="1:1" x14ac:dyDescent="0.25">
      <c r="A975" s="51" t="s">
        <v>1213</v>
      </c>
    </row>
    <row r="976" spans="1:1" x14ac:dyDescent="0.25">
      <c r="A976" s="51" t="s">
        <v>1214</v>
      </c>
    </row>
    <row r="977" spans="1:1" x14ac:dyDescent="0.25">
      <c r="A977" s="51" t="s">
        <v>1215</v>
      </c>
    </row>
    <row r="978" spans="1:1" x14ac:dyDescent="0.25">
      <c r="A978" s="51" t="s">
        <v>1216</v>
      </c>
    </row>
    <row r="979" spans="1:1" x14ac:dyDescent="0.25">
      <c r="A979" s="51" t="s">
        <v>1217</v>
      </c>
    </row>
    <row r="980" spans="1:1" x14ac:dyDescent="0.25">
      <c r="A980" s="51" t="s">
        <v>1218</v>
      </c>
    </row>
    <row r="981" spans="1:1" x14ac:dyDescent="0.25">
      <c r="A981" s="51" t="s">
        <v>1219</v>
      </c>
    </row>
    <row r="982" spans="1:1" x14ac:dyDescent="0.25">
      <c r="A982" s="51" t="s">
        <v>1220</v>
      </c>
    </row>
    <row r="983" spans="1:1" x14ac:dyDescent="0.25">
      <c r="A983" s="51" t="s">
        <v>1221</v>
      </c>
    </row>
    <row r="984" spans="1:1" x14ac:dyDescent="0.25">
      <c r="A984" s="51" t="s">
        <v>1222</v>
      </c>
    </row>
    <row r="985" spans="1:1" x14ac:dyDescent="0.25">
      <c r="A985" s="51" t="s">
        <v>1223</v>
      </c>
    </row>
    <row r="986" spans="1:1" x14ac:dyDescent="0.25">
      <c r="A986" s="51" t="s">
        <v>1224</v>
      </c>
    </row>
    <row r="987" spans="1:1" x14ac:dyDescent="0.25">
      <c r="A987" s="51" t="s">
        <v>1225</v>
      </c>
    </row>
    <row r="988" spans="1:1" x14ac:dyDescent="0.25">
      <c r="A988" s="51" t="s">
        <v>1226</v>
      </c>
    </row>
    <row r="989" spans="1:1" x14ac:dyDescent="0.25">
      <c r="A989" s="51" t="s">
        <v>1227</v>
      </c>
    </row>
    <row r="990" spans="1:1" x14ac:dyDescent="0.25">
      <c r="A990" s="51" t="s">
        <v>1228</v>
      </c>
    </row>
    <row r="991" spans="1:1" x14ac:dyDescent="0.25">
      <c r="A991" s="51" t="s">
        <v>1229</v>
      </c>
    </row>
    <row r="992" spans="1:1" x14ac:dyDescent="0.25">
      <c r="A992" s="51" t="s">
        <v>1230</v>
      </c>
    </row>
    <row r="993" spans="1:1" x14ac:dyDescent="0.25">
      <c r="A993" s="51" t="s">
        <v>1231</v>
      </c>
    </row>
    <row r="994" spans="1:1" x14ac:dyDescent="0.25">
      <c r="A994" s="51" t="s">
        <v>1232</v>
      </c>
    </row>
    <row r="995" spans="1:1" x14ac:dyDescent="0.25">
      <c r="A995" s="51" t="s">
        <v>1233</v>
      </c>
    </row>
    <row r="996" spans="1:1" x14ac:dyDescent="0.25">
      <c r="A996" s="51" t="s">
        <v>1234</v>
      </c>
    </row>
    <row r="997" spans="1:1" x14ac:dyDescent="0.25">
      <c r="A997" s="51" t="s">
        <v>1235</v>
      </c>
    </row>
    <row r="998" spans="1:1" x14ac:dyDescent="0.25">
      <c r="A998" s="51" t="s">
        <v>1236</v>
      </c>
    </row>
    <row r="999" spans="1:1" x14ac:dyDescent="0.25">
      <c r="A999" s="51" t="s">
        <v>1237</v>
      </c>
    </row>
    <row r="1000" spans="1:1" x14ac:dyDescent="0.25">
      <c r="A1000" s="51" t="s">
        <v>1238</v>
      </c>
    </row>
    <row r="1001" spans="1:1" x14ac:dyDescent="0.25">
      <c r="A1001" s="51" t="s">
        <v>1239</v>
      </c>
    </row>
    <row r="1002" spans="1:1" x14ac:dyDescent="0.25">
      <c r="A1002" s="51" t="s">
        <v>1240</v>
      </c>
    </row>
    <row r="1003" spans="1:1" x14ac:dyDescent="0.25">
      <c r="A1003" s="51" t="s">
        <v>1241</v>
      </c>
    </row>
    <row r="1004" spans="1:1" x14ac:dyDescent="0.25">
      <c r="A1004" s="51" t="s">
        <v>1242</v>
      </c>
    </row>
    <row r="1005" spans="1:1" x14ac:dyDescent="0.25">
      <c r="A1005" s="51" t="s">
        <v>1243</v>
      </c>
    </row>
    <row r="1006" spans="1:1" x14ac:dyDescent="0.25">
      <c r="A1006" s="51" t="s">
        <v>1244</v>
      </c>
    </row>
    <row r="1007" spans="1:1" x14ac:dyDescent="0.25">
      <c r="A1007" s="51" t="s">
        <v>1245</v>
      </c>
    </row>
    <row r="1008" spans="1:1" x14ac:dyDescent="0.25">
      <c r="A1008" s="51" t="s">
        <v>1246</v>
      </c>
    </row>
    <row r="1009" spans="1:1" x14ac:dyDescent="0.25">
      <c r="A1009" s="51" t="s">
        <v>1247</v>
      </c>
    </row>
    <row r="1010" spans="1:1" x14ac:dyDescent="0.25">
      <c r="A1010" s="51" t="s">
        <v>1248</v>
      </c>
    </row>
    <row r="1011" spans="1:1" x14ac:dyDescent="0.25">
      <c r="A1011" s="51" t="s">
        <v>1249</v>
      </c>
    </row>
    <row r="1012" spans="1:1" x14ac:dyDescent="0.25">
      <c r="A1012" s="51" t="s">
        <v>1250</v>
      </c>
    </row>
    <row r="1013" spans="1:1" x14ac:dyDescent="0.25">
      <c r="A1013" s="51" t="s">
        <v>1251</v>
      </c>
    </row>
    <row r="1014" spans="1:1" x14ac:dyDescent="0.25">
      <c r="A1014" s="51" t="s">
        <v>1252</v>
      </c>
    </row>
    <row r="1015" spans="1:1" x14ac:dyDescent="0.25">
      <c r="A1015" s="51" t="s">
        <v>1253</v>
      </c>
    </row>
    <row r="1016" spans="1:1" x14ac:dyDescent="0.25">
      <c r="A1016" s="51" t="s">
        <v>1254</v>
      </c>
    </row>
    <row r="1017" spans="1:1" x14ac:dyDescent="0.25">
      <c r="A1017" s="51" t="s">
        <v>1255</v>
      </c>
    </row>
    <row r="1018" spans="1:1" x14ac:dyDescent="0.25">
      <c r="A1018" s="51" t="s">
        <v>1256</v>
      </c>
    </row>
    <row r="1019" spans="1:1" x14ac:dyDescent="0.25">
      <c r="A1019" s="51" t="s">
        <v>1257</v>
      </c>
    </row>
    <row r="1020" spans="1:1" x14ac:dyDescent="0.25">
      <c r="A1020" s="51" t="s">
        <v>1258</v>
      </c>
    </row>
    <row r="1021" spans="1:1" x14ac:dyDescent="0.25">
      <c r="A1021" s="51" t="s">
        <v>1259</v>
      </c>
    </row>
    <row r="1022" spans="1:1" x14ac:dyDescent="0.25">
      <c r="A1022" s="51" t="s">
        <v>1260</v>
      </c>
    </row>
    <row r="1023" spans="1:1" x14ac:dyDescent="0.25">
      <c r="A1023" s="51" t="s">
        <v>1261</v>
      </c>
    </row>
    <row r="1024" spans="1:1" x14ac:dyDescent="0.25">
      <c r="A1024" s="51" t="s">
        <v>1262</v>
      </c>
    </row>
    <row r="1025" spans="1:1" x14ac:dyDescent="0.25">
      <c r="A1025" s="51" t="s">
        <v>1263</v>
      </c>
    </row>
    <row r="1026" spans="1:1" x14ac:dyDescent="0.25">
      <c r="A1026" s="51" t="s">
        <v>1264</v>
      </c>
    </row>
    <row r="1027" spans="1:1" x14ac:dyDescent="0.25">
      <c r="A1027" s="51" t="s">
        <v>1265</v>
      </c>
    </row>
    <row r="1028" spans="1:1" x14ac:dyDescent="0.25">
      <c r="A1028" s="51" t="s">
        <v>1266</v>
      </c>
    </row>
    <row r="1029" spans="1:1" x14ac:dyDescent="0.25">
      <c r="A1029" s="51" t="s">
        <v>1267</v>
      </c>
    </row>
    <row r="1030" spans="1:1" x14ac:dyDescent="0.25">
      <c r="A1030" s="51" t="s">
        <v>1268</v>
      </c>
    </row>
    <row r="1031" spans="1:1" x14ac:dyDescent="0.25">
      <c r="A1031" s="51" t="s">
        <v>1269</v>
      </c>
    </row>
    <row r="1032" spans="1:1" x14ac:dyDescent="0.25">
      <c r="A1032" s="51" t="s">
        <v>1270</v>
      </c>
    </row>
    <row r="1033" spans="1:1" x14ac:dyDescent="0.25">
      <c r="A1033" s="51" t="s">
        <v>1271</v>
      </c>
    </row>
    <row r="1034" spans="1:1" x14ac:dyDescent="0.25">
      <c r="A1034" s="51" t="s">
        <v>1272</v>
      </c>
    </row>
    <row r="1035" spans="1:1" x14ac:dyDescent="0.25">
      <c r="A1035" s="51" t="s">
        <v>1273</v>
      </c>
    </row>
    <row r="1036" spans="1:1" x14ac:dyDescent="0.25">
      <c r="A1036" s="51" t="s">
        <v>1274</v>
      </c>
    </row>
    <row r="1037" spans="1:1" x14ac:dyDescent="0.25">
      <c r="A1037" s="51" t="s">
        <v>1275</v>
      </c>
    </row>
    <row r="1038" spans="1:1" x14ac:dyDescent="0.25">
      <c r="A1038" s="51" t="s">
        <v>1276</v>
      </c>
    </row>
    <row r="1039" spans="1:1" x14ac:dyDescent="0.25">
      <c r="A1039" s="51" t="s">
        <v>1277</v>
      </c>
    </row>
    <row r="1040" spans="1:1" x14ac:dyDescent="0.25">
      <c r="A1040" s="51" t="s">
        <v>1278</v>
      </c>
    </row>
    <row r="1041" spans="1:1" x14ac:dyDescent="0.25">
      <c r="A1041" s="51" t="s">
        <v>1279</v>
      </c>
    </row>
    <row r="1042" spans="1:1" x14ac:dyDescent="0.25">
      <c r="A1042" s="51" t="s">
        <v>1280</v>
      </c>
    </row>
    <row r="1043" spans="1:1" x14ac:dyDescent="0.25">
      <c r="A1043" s="51" t="s">
        <v>1281</v>
      </c>
    </row>
    <row r="1044" spans="1:1" x14ac:dyDescent="0.25">
      <c r="A1044" s="51" t="s">
        <v>1282</v>
      </c>
    </row>
    <row r="1045" spans="1:1" x14ac:dyDescent="0.25">
      <c r="A1045" s="51" t="s">
        <v>1283</v>
      </c>
    </row>
    <row r="1046" spans="1:1" x14ac:dyDescent="0.25">
      <c r="A1046" s="51" t="s">
        <v>1284</v>
      </c>
    </row>
    <row r="1047" spans="1:1" x14ac:dyDescent="0.25">
      <c r="A1047" s="51" t="s">
        <v>1285</v>
      </c>
    </row>
    <row r="1048" spans="1:1" x14ac:dyDescent="0.25">
      <c r="A1048" s="51" t="s">
        <v>1286</v>
      </c>
    </row>
    <row r="1049" spans="1:1" x14ac:dyDescent="0.25">
      <c r="A1049" s="51" t="s">
        <v>1287</v>
      </c>
    </row>
    <row r="1050" spans="1:1" x14ac:dyDescent="0.25">
      <c r="A1050" s="51" t="s">
        <v>1288</v>
      </c>
    </row>
    <row r="1051" spans="1:1" x14ac:dyDescent="0.25">
      <c r="A1051" s="51" t="s">
        <v>1289</v>
      </c>
    </row>
    <row r="1052" spans="1:1" x14ac:dyDescent="0.25">
      <c r="A1052" s="51" t="s">
        <v>1290</v>
      </c>
    </row>
    <row r="1053" spans="1:1" x14ac:dyDescent="0.25">
      <c r="A1053" s="51" t="s">
        <v>1291</v>
      </c>
    </row>
    <row r="1054" spans="1:1" x14ac:dyDescent="0.25">
      <c r="A1054" s="51" t="s">
        <v>1292</v>
      </c>
    </row>
    <row r="1055" spans="1:1" x14ac:dyDescent="0.25">
      <c r="A1055" s="51" t="s">
        <v>1293</v>
      </c>
    </row>
    <row r="1056" spans="1:1" x14ac:dyDescent="0.25">
      <c r="A1056" s="51" t="s">
        <v>1294</v>
      </c>
    </row>
    <row r="1057" spans="1:1" x14ac:dyDescent="0.25">
      <c r="A1057" s="51" t="s">
        <v>1295</v>
      </c>
    </row>
    <row r="1058" spans="1:1" x14ac:dyDescent="0.25">
      <c r="A1058" s="51" t="s">
        <v>1296</v>
      </c>
    </row>
    <row r="1059" spans="1:1" x14ac:dyDescent="0.25">
      <c r="A1059" s="51" t="s">
        <v>1297</v>
      </c>
    </row>
    <row r="1060" spans="1:1" x14ac:dyDescent="0.25">
      <c r="A1060" s="51" t="s">
        <v>1298</v>
      </c>
    </row>
    <row r="1061" spans="1:1" x14ac:dyDescent="0.25">
      <c r="A1061" s="51" t="s">
        <v>1299</v>
      </c>
    </row>
    <row r="1062" spans="1:1" x14ac:dyDescent="0.25">
      <c r="A1062" s="51" t="s">
        <v>1300</v>
      </c>
    </row>
    <row r="1063" spans="1:1" x14ac:dyDescent="0.25">
      <c r="A1063" s="51" t="s">
        <v>1301</v>
      </c>
    </row>
    <row r="1064" spans="1:1" x14ac:dyDescent="0.25">
      <c r="A1064" s="51" t="s">
        <v>1302</v>
      </c>
    </row>
    <row r="1065" spans="1:1" x14ac:dyDescent="0.25">
      <c r="A1065" s="51" t="s">
        <v>1303</v>
      </c>
    </row>
    <row r="1066" spans="1:1" x14ac:dyDescent="0.25">
      <c r="A1066" s="51" t="s">
        <v>1304</v>
      </c>
    </row>
    <row r="1067" spans="1:1" x14ac:dyDescent="0.25">
      <c r="A1067" s="51" t="s">
        <v>1305</v>
      </c>
    </row>
    <row r="1068" spans="1:1" x14ac:dyDescent="0.25">
      <c r="A1068" s="51" t="s">
        <v>1306</v>
      </c>
    </row>
    <row r="1069" spans="1:1" x14ac:dyDescent="0.25">
      <c r="A1069" s="51" t="s">
        <v>1307</v>
      </c>
    </row>
    <row r="1070" spans="1:1" x14ac:dyDescent="0.25">
      <c r="A1070" s="51" t="s">
        <v>1308</v>
      </c>
    </row>
    <row r="1071" spans="1:1" x14ac:dyDescent="0.25">
      <c r="A1071" s="51" t="s">
        <v>1309</v>
      </c>
    </row>
    <row r="1072" spans="1:1" x14ac:dyDescent="0.25">
      <c r="A1072" s="51" t="s">
        <v>1310</v>
      </c>
    </row>
    <row r="1073" spans="1:1" x14ac:dyDescent="0.25">
      <c r="A1073" s="51" t="s">
        <v>1311</v>
      </c>
    </row>
    <row r="1074" spans="1:1" x14ac:dyDescent="0.25">
      <c r="A1074" s="51" t="s">
        <v>1312</v>
      </c>
    </row>
    <row r="1075" spans="1:1" x14ac:dyDescent="0.25">
      <c r="A1075" s="51" t="s">
        <v>1313</v>
      </c>
    </row>
    <row r="1076" spans="1:1" x14ac:dyDescent="0.25">
      <c r="A1076" s="51" t="s">
        <v>1314</v>
      </c>
    </row>
    <row r="1077" spans="1:1" x14ac:dyDescent="0.25">
      <c r="A1077" s="51" t="s">
        <v>1315</v>
      </c>
    </row>
    <row r="1078" spans="1:1" x14ac:dyDescent="0.25">
      <c r="A1078" s="51" t="s">
        <v>1316</v>
      </c>
    </row>
    <row r="1079" spans="1:1" x14ac:dyDescent="0.25">
      <c r="A1079" s="51" t="s">
        <v>1317</v>
      </c>
    </row>
    <row r="1080" spans="1:1" x14ac:dyDescent="0.25">
      <c r="A1080" s="51" t="s">
        <v>1318</v>
      </c>
    </row>
    <row r="1081" spans="1:1" x14ac:dyDescent="0.25">
      <c r="A1081" s="51" t="s">
        <v>1319</v>
      </c>
    </row>
    <row r="1082" spans="1:1" x14ac:dyDescent="0.25">
      <c r="A1082" s="51" t="s">
        <v>1320</v>
      </c>
    </row>
    <row r="1083" spans="1:1" x14ac:dyDescent="0.25">
      <c r="A1083" s="51" t="s">
        <v>1321</v>
      </c>
    </row>
    <row r="1084" spans="1:1" x14ac:dyDescent="0.25">
      <c r="A1084" s="51" t="s">
        <v>1322</v>
      </c>
    </row>
    <row r="1085" spans="1:1" x14ac:dyDescent="0.25">
      <c r="A1085" s="51" t="s">
        <v>1323</v>
      </c>
    </row>
    <row r="1086" spans="1:1" x14ac:dyDescent="0.25">
      <c r="A1086" s="51" t="s">
        <v>1324</v>
      </c>
    </row>
    <row r="1087" spans="1:1" x14ac:dyDescent="0.25">
      <c r="A1087" s="51" t="s">
        <v>1325</v>
      </c>
    </row>
    <row r="1088" spans="1:1" x14ac:dyDescent="0.25">
      <c r="A1088" s="51" t="s">
        <v>1326</v>
      </c>
    </row>
    <row r="1089" spans="1:1" x14ac:dyDescent="0.25">
      <c r="A1089" s="51" t="s">
        <v>1327</v>
      </c>
    </row>
    <row r="1090" spans="1:1" x14ac:dyDescent="0.25">
      <c r="A1090" s="51" t="s">
        <v>1328</v>
      </c>
    </row>
    <row r="1091" spans="1:1" x14ac:dyDescent="0.25">
      <c r="A1091" s="51" t="s">
        <v>1329</v>
      </c>
    </row>
    <row r="1092" spans="1:1" x14ac:dyDescent="0.25">
      <c r="A1092" s="51" t="s">
        <v>1330</v>
      </c>
    </row>
    <row r="1093" spans="1:1" x14ac:dyDescent="0.25">
      <c r="A1093" s="51" t="s">
        <v>1331</v>
      </c>
    </row>
    <row r="1094" spans="1:1" x14ac:dyDescent="0.25">
      <c r="A1094" s="51" t="s">
        <v>1332</v>
      </c>
    </row>
    <row r="1095" spans="1:1" x14ac:dyDescent="0.25">
      <c r="A1095" s="51" t="s">
        <v>1333</v>
      </c>
    </row>
    <row r="1096" spans="1:1" x14ac:dyDescent="0.25">
      <c r="A1096" s="51" t="s">
        <v>1334</v>
      </c>
    </row>
    <row r="1097" spans="1:1" x14ac:dyDescent="0.25">
      <c r="A1097" s="51" t="s">
        <v>1335</v>
      </c>
    </row>
    <row r="1098" spans="1:1" x14ac:dyDescent="0.25">
      <c r="A1098" s="51" t="s">
        <v>1336</v>
      </c>
    </row>
    <row r="1099" spans="1:1" x14ac:dyDescent="0.25">
      <c r="A1099" s="51" t="s">
        <v>1337</v>
      </c>
    </row>
    <row r="1100" spans="1:1" x14ac:dyDescent="0.25">
      <c r="A1100" s="51" t="s">
        <v>1338</v>
      </c>
    </row>
    <row r="1101" spans="1:1" x14ac:dyDescent="0.25">
      <c r="A1101" s="51" t="s">
        <v>1339</v>
      </c>
    </row>
    <row r="1102" spans="1:1" x14ac:dyDescent="0.25">
      <c r="A1102" s="51" t="s">
        <v>1340</v>
      </c>
    </row>
    <row r="1103" spans="1:1" x14ac:dyDescent="0.25">
      <c r="A1103" s="51" t="s">
        <v>1341</v>
      </c>
    </row>
    <row r="1104" spans="1:1" x14ac:dyDescent="0.25">
      <c r="A1104" s="51" t="s">
        <v>1342</v>
      </c>
    </row>
    <row r="1105" spans="1:1" x14ac:dyDescent="0.25">
      <c r="A1105" s="51" t="s">
        <v>1343</v>
      </c>
    </row>
    <row r="1106" spans="1:1" x14ac:dyDescent="0.25">
      <c r="A1106" s="51" t="s">
        <v>1344</v>
      </c>
    </row>
    <row r="1107" spans="1:1" x14ac:dyDescent="0.25">
      <c r="A1107" s="51" t="s">
        <v>1345</v>
      </c>
    </row>
    <row r="1108" spans="1:1" x14ac:dyDescent="0.25">
      <c r="A1108" s="51" t="s">
        <v>1346</v>
      </c>
    </row>
    <row r="1109" spans="1:1" x14ac:dyDescent="0.25">
      <c r="A1109" s="51" t="s">
        <v>1347</v>
      </c>
    </row>
    <row r="1110" spans="1:1" x14ac:dyDescent="0.25">
      <c r="A1110" s="51" t="s">
        <v>1348</v>
      </c>
    </row>
    <row r="1111" spans="1:1" x14ac:dyDescent="0.25">
      <c r="A1111" s="51" t="s">
        <v>1349</v>
      </c>
    </row>
    <row r="1112" spans="1:1" x14ac:dyDescent="0.25">
      <c r="A1112" s="51" t="s">
        <v>1350</v>
      </c>
    </row>
    <row r="1113" spans="1:1" x14ac:dyDescent="0.25">
      <c r="A1113" s="51" t="s">
        <v>1351</v>
      </c>
    </row>
    <row r="1114" spans="1:1" x14ac:dyDescent="0.25">
      <c r="A1114" s="51" t="s">
        <v>1352</v>
      </c>
    </row>
    <row r="1115" spans="1:1" x14ac:dyDescent="0.25">
      <c r="A1115" s="51" t="s">
        <v>1353</v>
      </c>
    </row>
    <row r="1116" spans="1:1" x14ac:dyDescent="0.25">
      <c r="A1116" s="51" t="s">
        <v>1354</v>
      </c>
    </row>
    <row r="1117" spans="1:1" x14ac:dyDescent="0.25">
      <c r="A1117" s="51" t="s">
        <v>1355</v>
      </c>
    </row>
    <row r="1118" spans="1:1" x14ac:dyDescent="0.25">
      <c r="A1118" s="51" t="s">
        <v>1356</v>
      </c>
    </row>
    <row r="1119" spans="1:1" x14ac:dyDescent="0.25">
      <c r="A1119" s="51" t="s">
        <v>1357</v>
      </c>
    </row>
    <row r="1120" spans="1:1" x14ac:dyDescent="0.25">
      <c r="A1120" s="51" t="s">
        <v>1358</v>
      </c>
    </row>
    <row r="1121" spans="1:1" x14ac:dyDescent="0.25">
      <c r="A1121" s="51" t="s">
        <v>1359</v>
      </c>
    </row>
    <row r="1122" spans="1:1" x14ac:dyDescent="0.25">
      <c r="A1122" s="51" t="s">
        <v>1360</v>
      </c>
    </row>
    <row r="1123" spans="1:1" x14ac:dyDescent="0.25">
      <c r="A1123" s="51" t="s">
        <v>1361</v>
      </c>
    </row>
    <row r="1124" spans="1:1" x14ac:dyDescent="0.25">
      <c r="A1124" s="51" t="s">
        <v>1362</v>
      </c>
    </row>
    <row r="1125" spans="1:1" x14ac:dyDescent="0.25">
      <c r="A1125" s="51" t="s">
        <v>1363</v>
      </c>
    </row>
    <row r="1126" spans="1:1" x14ac:dyDescent="0.25">
      <c r="A1126" s="51" t="s">
        <v>1364</v>
      </c>
    </row>
    <row r="1127" spans="1:1" x14ac:dyDescent="0.25">
      <c r="A1127" s="51" t="s">
        <v>1365</v>
      </c>
    </row>
    <row r="1128" spans="1:1" x14ac:dyDescent="0.25">
      <c r="A1128" s="51" t="s">
        <v>1366</v>
      </c>
    </row>
    <row r="1129" spans="1:1" x14ac:dyDescent="0.25">
      <c r="A1129" s="51" t="s">
        <v>1367</v>
      </c>
    </row>
    <row r="1130" spans="1:1" x14ac:dyDescent="0.25">
      <c r="A1130" s="51" t="s">
        <v>1368</v>
      </c>
    </row>
    <row r="1131" spans="1:1" x14ac:dyDescent="0.25">
      <c r="A1131" s="51" t="s">
        <v>1369</v>
      </c>
    </row>
    <row r="1132" spans="1:1" x14ac:dyDescent="0.25">
      <c r="A1132" s="51" t="s">
        <v>1370</v>
      </c>
    </row>
    <row r="1133" spans="1:1" x14ac:dyDescent="0.25">
      <c r="A1133" s="51" t="s">
        <v>1371</v>
      </c>
    </row>
    <row r="1134" spans="1:1" x14ac:dyDescent="0.25">
      <c r="A1134" s="51" t="s">
        <v>1372</v>
      </c>
    </row>
    <row r="1135" spans="1:1" x14ac:dyDescent="0.25">
      <c r="A1135" s="51" t="s">
        <v>1373</v>
      </c>
    </row>
    <row r="1136" spans="1:1" x14ac:dyDescent="0.25">
      <c r="A1136" s="51" t="s">
        <v>1374</v>
      </c>
    </row>
    <row r="1137" spans="1:1" x14ac:dyDescent="0.25">
      <c r="A1137" s="51" t="s">
        <v>1375</v>
      </c>
    </row>
    <row r="1138" spans="1:1" x14ac:dyDescent="0.25">
      <c r="A1138" s="51" t="s">
        <v>1376</v>
      </c>
    </row>
    <row r="1139" spans="1:1" x14ac:dyDescent="0.25">
      <c r="A1139" s="51" t="s">
        <v>1377</v>
      </c>
    </row>
    <row r="1140" spans="1:1" x14ac:dyDescent="0.25">
      <c r="A1140" s="51" t="s">
        <v>1378</v>
      </c>
    </row>
    <row r="1141" spans="1:1" x14ac:dyDescent="0.25">
      <c r="A1141" s="51" t="s">
        <v>1379</v>
      </c>
    </row>
    <row r="1142" spans="1:1" x14ac:dyDescent="0.25">
      <c r="A1142" s="51" t="s">
        <v>1380</v>
      </c>
    </row>
    <row r="1143" spans="1:1" x14ac:dyDescent="0.25">
      <c r="A1143" s="51" t="s">
        <v>1381</v>
      </c>
    </row>
    <row r="1144" spans="1:1" x14ac:dyDescent="0.25">
      <c r="A1144" s="51" t="s">
        <v>1382</v>
      </c>
    </row>
    <row r="1145" spans="1:1" x14ac:dyDescent="0.25">
      <c r="A1145" s="51" t="s">
        <v>1383</v>
      </c>
    </row>
    <row r="1146" spans="1:1" x14ac:dyDescent="0.25">
      <c r="A1146" s="51" t="s">
        <v>1384</v>
      </c>
    </row>
    <row r="1147" spans="1:1" x14ac:dyDescent="0.25">
      <c r="A1147" s="51" t="s">
        <v>1385</v>
      </c>
    </row>
    <row r="1148" spans="1:1" x14ac:dyDescent="0.25">
      <c r="A1148" s="51" t="s">
        <v>1386</v>
      </c>
    </row>
    <row r="1149" spans="1:1" x14ac:dyDescent="0.25">
      <c r="A1149" s="51" t="s">
        <v>1387</v>
      </c>
    </row>
    <row r="1150" spans="1:1" x14ac:dyDescent="0.25">
      <c r="A1150" s="51" t="s">
        <v>1388</v>
      </c>
    </row>
    <row r="1151" spans="1:1" x14ac:dyDescent="0.25">
      <c r="A1151" s="51" t="s">
        <v>1389</v>
      </c>
    </row>
    <row r="1152" spans="1:1" x14ac:dyDescent="0.25">
      <c r="A1152" s="51" t="s">
        <v>1390</v>
      </c>
    </row>
    <row r="1153" spans="1:1" x14ac:dyDescent="0.25">
      <c r="A1153" s="51" t="s">
        <v>1391</v>
      </c>
    </row>
    <row r="1154" spans="1:1" x14ac:dyDescent="0.25">
      <c r="A1154" s="51" t="s">
        <v>1392</v>
      </c>
    </row>
    <row r="1155" spans="1:1" x14ac:dyDescent="0.25">
      <c r="A1155" s="51" t="s">
        <v>1393</v>
      </c>
    </row>
    <row r="1156" spans="1:1" x14ac:dyDescent="0.25">
      <c r="A1156" s="51" t="s">
        <v>1394</v>
      </c>
    </row>
    <row r="1157" spans="1:1" x14ac:dyDescent="0.25">
      <c r="A1157" s="51" t="s">
        <v>1395</v>
      </c>
    </row>
    <row r="1158" spans="1:1" x14ac:dyDescent="0.25">
      <c r="A1158" s="51" t="s">
        <v>1396</v>
      </c>
    </row>
    <row r="1159" spans="1:1" x14ac:dyDescent="0.25">
      <c r="A1159" s="51" t="s">
        <v>1397</v>
      </c>
    </row>
    <row r="1160" spans="1:1" x14ac:dyDescent="0.25">
      <c r="A1160" s="51" t="s">
        <v>1398</v>
      </c>
    </row>
    <row r="1161" spans="1:1" x14ac:dyDescent="0.25">
      <c r="A1161" s="51" t="s">
        <v>1399</v>
      </c>
    </row>
    <row r="1162" spans="1:1" x14ac:dyDescent="0.25">
      <c r="A1162" s="51" t="s">
        <v>1400</v>
      </c>
    </row>
    <row r="1163" spans="1:1" x14ac:dyDescent="0.25">
      <c r="A1163" s="51" t="s">
        <v>1401</v>
      </c>
    </row>
    <row r="1164" spans="1:1" x14ac:dyDescent="0.25">
      <c r="A1164" s="51" t="s">
        <v>1402</v>
      </c>
    </row>
    <row r="1165" spans="1:1" x14ac:dyDescent="0.25">
      <c r="A1165" s="51" t="s">
        <v>1403</v>
      </c>
    </row>
    <row r="1166" spans="1:1" x14ac:dyDescent="0.25">
      <c r="A1166" s="51" t="s">
        <v>1404</v>
      </c>
    </row>
    <row r="1167" spans="1:1" x14ac:dyDescent="0.25">
      <c r="A1167" s="51" t="s">
        <v>1405</v>
      </c>
    </row>
    <row r="1168" spans="1:1" x14ac:dyDescent="0.25">
      <c r="A1168" s="51" t="s">
        <v>1406</v>
      </c>
    </row>
    <row r="1169" spans="1:1" x14ac:dyDescent="0.25">
      <c r="A1169" s="51" t="s">
        <v>1407</v>
      </c>
    </row>
    <row r="1170" spans="1:1" x14ac:dyDescent="0.25">
      <c r="A1170" s="51" t="s">
        <v>1408</v>
      </c>
    </row>
    <row r="1171" spans="1:1" x14ac:dyDescent="0.25">
      <c r="A1171" s="51" t="s">
        <v>1409</v>
      </c>
    </row>
    <row r="1172" spans="1:1" x14ac:dyDescent="0.25">
      <c r="A1172" s="51" t="s">
        <v>1410</v>
      </c>
    </row>
    <row r="1173" spans="1:1" x14ac:dyDescent="0.25">
      <c r="A1173" s="51" t="s">
        <v>1411</v>
      </c>
    </row>
    <row r="1174" spans="1:1" x14ac:dyDescent="0.25">
      <c r="A1174" s="51" t="s">
        <v>1412</v>
      </c>
    </row>
    <row r="1175" spans="1:1" x14ac:dyDescent="0.25">
      <c r="A1175" s="51" t="s">
        <v>1413</v>
      </c>
    </row>
    <row r="1176" spans="1:1" x14ac:dyDescent="0.25">
      <c r="A1176" s="51" t="s">
        <v>1414</v>
      </c>
    </row>
    <row r="1177" spans="1:1" x14ac:dyDescent="0.25">
      <c r="A1177" s="51" t="s">
        <v>1415</v>
      </c>
    </row>
    <row r="1178" spans="1:1" x14ac:dyDescent="0.25">
      <c r="A1178" s="51" t="s">
        <v>1416</v>
      </c>
    </row>
    <row r="1179" spans="1:1" x14ac:dyDescent="0.25">
      <c r="A1179" s="51" t="s">
        <v>1417</v>
      </c>
    </row>
    <row r="1180" spans="1:1" x14ac:dyDescent="0.25">
      <c r="A1180" s="51" t="s">
        <v>1418</v>
      </c>
    </row>
    <row r="1181" spans="1:1" x14ac:dyDescent="0.25">
      <c r="A1181" s="51" t="s">
        <v>1419</v>
      </c>
    </row>
    <row r="1182" spans="1:1" x14ac:dyDescent="0.25">
      <c r="A1182" s="51" t="s">
        <v>1420</v>
      </c>
    </row>
    <row r="1183" spans="1:1" x14ac:dyDescent="0.25">
      <c r="A1183" s="51" t="s">
        <v>1421</v>
      </c>
    </row>
    <row r="1184" spans="1:1" x14ac:dyDescent="0.25">
      <c r="A1184" s="51" t="s">
        <v>1422</v>
      </c>
    </row>
    <row r="1185" spans="1:1" x14ac:dyDescent="0.25">
      <c r="A1185" s="51" t="s">
        <v>1423</v>
      </c>
    </row>
    <row r="1186" spans="1:1" x14ac:dyDescent="0.25">
      <c r="A1186" s="51" t="s">
        <v>1424</v>
      </c>
    </row>
    <row r="1187" spans="1:1" x14ac:dyDescent="0.25">
      <c r="A1187" s="51" t="s">
        <v>1425</v>
      </c>
    </row>
    <row r="1188" spans="1:1" x14ac:dyDescent="0.25">
      <c r="A1188" s="51" t="s">
        <v>1426</v>
      </c>
    </row>
    <row r="1189" spans="1:1" x14ac:dyDescent="0.25">
      <c r="A1189" s="51" t="s">
        <v>1427</v>
      </c>
    </row>
    <row r="1190" spans="1:1" x14ac:dyDescent="0.25">
      <c r="A1190" s="51" t="s">
        <v>1428</v>
      </c>
    </row>
    <row r="1191" spans="1:1" x14ac:dyDescent="0.25">
      <c r="A1191" s="51" t="s">
        <v>1429</v>
      </c>
    </row>
    <row r="1192" spans="1:1" x14ac:dyDescent="0.25">
      <c r="A1192" s="51" t="s">
        <v>1430</v>
      </c>
    </row>
    <row r="1193" spans="1:1" x14ac:dyDescent="0.25">
      <c r="A1193" s="51" t="s">
        <v>1431</v>
      </c>
    </row>
    <row r="1194" spans="1:1" x14ac:dyDescent="0.25">
      <c r="A1194" s="51" t="s">
        <v>1432</v>
      </c>
    </row>
    <row r="1195" spans="1:1" x14ac:dyDescent="0.25">
      <c r="A1195" s="51" t="s">
        <v>1433</v>
      </c>
    </row>
    <row r="1196" spans="1:1" x14ac:dyDescent="0.25">
      <c r="A1196" s="51" t="s">
        <v>1434</v>
      </c>
    </row>
    <row r="1197" spans="1:1" x14ac:dyDescent="0.25">
      <c r="A1197" s="51" t="s">
        <v>1435</v>
      </c>
    </row>
    <row r="1198" spans="1:1" x14ac:dyDescent="0.25">
      <c r="A1198" s="51" t="s">
        <v>1436</v>
      </c>
    </row>
    <row r="1199" spans="1:1" x14ac:dyDescent="0.25">
      <c r="A1199" s="51" t="s">
        <v>1437</v>
      </c>
    </row>
    <row r="1200" spans="1:1" x14ac:dyDescent="0.25">
      <c r="A1200" s="51" t="s">
        <v>1438</v>
      </c>
    </row>
    <row r="1201" spans="1:1" x14ac:dyDescent="0.25">
      <c r="A1201" s="51" t="s">
        <v>1439</v>
      </c>
    </row>
    <row r="1202" spans="1:1" x14ac:dyDescent="0.25">
      <c r="A1202" s="51" t="s">
        <v>1440</v>
      </c>
    </row>
    <row r="1203" spans="1:1" x14ac:dyDescent="0.25">
      <c r="A1203" s="51" t="s">
        <v>1441</v>
      </c>
    </row>
    <row r="1204" spans="1:1" x14ac:dyDescent="0.25">
      <c r="A1204" s="51" t="s">
        <v>1442</v>
      </c>
    </row>
    <row r="1205" spans="1:1" x14ac:dyDescent="0.25">
      <c r="A1205" s="51" t="s">
        <v>1443</v>
      </c>
    </row>
    <row r="1206" spans="1:1" x14ac:dyDescent="0.25">
      <c r="A1206" s="51" t="s">
        <v>1444</v>
      </c>
    </row>
    <row r="1207" spans="1:1" x14ac:dyDescent="0.25">
      <c r="A1207" s="51" t="s">
        <v>1445</v>
      </c>
    </row>
    <row r="1208" spans="1:1" x14ac:dyDescent="0.25">
      <c r="A1208" s="51" t="s">
        <v>1446</v>
      </c>
    </row>
    <row r="1209" spans="1:1" x14ac:dyDescent="0.25">
      <c r="A1209" s="51" t="s">
        <v>1447</v>
      </c>
    </row>
    <row r="1210" spans="1:1" x14ac:dyDescent="0.25">
      <c r="A1210" s="51" t="s">
        <v>1448</v>
      </c>
    </row>
    <row r="1211" spans="1:1" x14ac:dyDescent="0.25">
      <c r="A1211" s="51" t="s">
        <v>1449</v>
      </c>
    </row>
    <row r="1212" spans="1:1" x14ac:dyDescent="0.25">
      <c r="A1212" s="51" t="s">
        <v>1450</v>
      </c>
    </row>
    <row r="1213" spans="1:1" x14ac:dyDescent="0.25">
      <c r="A1213" s="51" t="s">
        <v>1451</v>
      </c>
    </row>
    <row r="1214" spans="1:1" x14ac:dyDescent="0.25">
      <c r="A1214" s="51" t="s">
        <v>1452</v>
      </c>
    </row>
    <row r="1215" spans="1:1" x14ac:dyDescent="0.25">
      <c r="A1215" s="51" t="s">
        <v>1453</v>
      </c>
    </row>
    <row r="1216" spans="1:1" x14ac:dyDescent="0.25">
      <c r="A1216" s="51" t="s">
        <v>1454</v>
      </c>
    </row>
    <row r="1217" spans="1:1" x14ac:dyDescent="0.25">
      <c r="A1217" s="51" t="s">
        <v>1455</v>
      </c>
    </row>
    <row r="1218" spans="1:1" x14ac:dyDescent="0.25">
      <c r="A1218" s="51" t="s">
        <v>1456</v>
      </c>
    </row>
    <row r="1219" spans="1:1" x14ac:dyDescent="0.25">
      <c r="A1219" s="51" t="s">
        <v>1457</v>
      </c>
    </row>
    <row r="1220" spans="1:1" x14ac:dyDescent="0.25">
      <c r="A1220" s="51" t="s">
        <v>1458</v>
      </c>
    </row>
    <row r="1221" spans="1:1" x14ac:dyDescent="0.25">
      <c r="A1221" s="51" t="s">
        <v>1459</v>
      </c>
    </row>
    <row r="1222" spans="1:1" x14ac:dyDescent="0.25">
      <c r="A1222" s="51" t="s">
        <v>1460</v>
      </c>
    </row>
    <row r="1223" spans="1:1" x14ac:dyDescent="0.25">
      <c r="A1223" s="51" t="s">
        <v>1461</v>
      </c>
    </row>
    <row r="1224" spans="1:1" x14ac:dyDescent="0.25">
      <c r="A1224" s="51" t="s">
        <v>1462</v>
      </c>
    </row>
    <row r="1225" spans="1:1" x14ac:dyDescent="0.25">
      <c r="A1225" s="51" t="s">
        <v>1463</v>
      </c>
    </row>
    <row r="1226" spans="1:1" x14ac:dyDescent="0.25">
      <c r="A1226" s="51" t="s">
        <v>1464</v>
      </c>
    </row>
    <row r="1227" spans="1:1" x14ac:dyDescent="0.25">
      <c r="A1227" s="51" t="s">
        <v>1465</v>
      </c>
    </row>
    <row r="1228" spans="1:1" x14ac:dyDescent="0.25">
      <c r="A1228" s="51" t="s">
        <v>1466</v>
      </c>
    </row>
    <row r="1229" spans="1:1" x14ac:dyDescent="0.25">
      <c r="A1229" s="51" t="s">
        <v>1467</v>
      </c>
    </row>
    <row r="1230" spans="1:1" x14ac:dyDescent="0.25">
      <c r="A1230" s="51" t="s">
        <v>1468</v>
      </c>
    </row>
    <row r="1231" spans="1:1" x14ac:dyDescent="0.25">
      <c r="A1231" s="51" t="s">
        <v>1469</v>
      </c>
    </row>
    <row r="1232" spans="1:1" x14ac:dyDescent="0.25">
      <c r="A1232" s="51" t="s">
        <v>1470</v>
      </c>
    </row>
    <row r="1233" spans="1:1" x14ac:dyDescent="0.25">
      <c r="A1233" s="51" t="s">
        <v>1471</v>
      </c>
    </row>
    <row r="1234" spans="1:1" x14ac:dyDescent="0.25">
      <c r="A1234" s="51" t="s">
        <v>1472</v>
      </c>
    </row>
    <row r="1235" spans="1:1" x14ac:dyDescent="0.25">
      <c r="A1235" s="51" t="s">
        <v>1473</v>
      </c>
    </row>
    <row r="1236" spans="1:1" x14ac:dyDescent="0.25">
      <c r="A1236" s="51" t="s">
        <v>1474</v>
      </c>
    </row>
    <row r="1237" spans="1:1" x14ac:dyDescent="0.25">
      <c r="A1237" s="51" t="s">
        <v>1475</v>
      </c>
    </row>
    <row r="1238" spans="1:1" x14ac:dyDescent="0.25">
      <c r="A1238" s="51" t="s">
        <v>1476</v>
      </c>
    </row>
    <row r="1239" spans="1:1" x14ac:dyDescent="0.25">
      <c r="A1239" s="51" t="s">
        <v>1477</v>
      </c>
    </row>
    <row r="1240" spans="1:1" x14ac:dyDescent="0.25">
      <c r="A1240" s="51" t="s">
        <v>1478</v>
      </c>
    </row>
    <row r="1241" spans="1:1" x14ac:dyDescent="0.25">
      <c r="A1241" s="51" t="s">
        <v>1479</v>
      </c>
    </row>
    <row r="1242" spans="1:1" x14ac:dyDescent="0.25">
      <c r="A1242" s="51" t="s">
        <v>1480</v>
      </c>
    </row>
    <row r="1243" spans="1:1" x14ac:dyDescent="0.25">
      <c r="A1243" s="51" t="s">
        <v>1481</v>
      </c>
    </row>
    <row r="1244" spans="1:1" x14ac:dyDescent="0.25">
      <c r="A1244" s="51" t="s">
        <v>1482</v>
      </c>
    </row>
    <row r="1245" spans="1:1" x14ac:dyDescent="0.25">
      <c r="A1245" s="51" t="s">
        <v>1483</v>
      </c>
    </row>
    <row r="1246" spans="1:1" x14ac:dyDescent="0.25">
      <c r="A1246" s="51" t="s">
        <v>1484</v>
      </c>
    </row>
    <row r="1247" spans="1:1" x14ac:dyDescent="0.25">
      <c r="A1247" s="51" t="s">
        <v>1485</v>
      </c>
    </row>
    <row r="1248" spans="1:1" x14ac:dyDescent="0.25">
      <c r="A1248" s="51" t="s">
        <v>1486</v>
      </c>
    </row>
    <row r="1249" spans="1:1" x14ac:dyDescent="0.25">
      <c r="A1249" s="51" t="s">
        <v>1487</v>
      </c>
    </row>
    <row r="1250" spans="1:1" x14ac:dyDescent="0.25">
      <c r="A1250" s="51" t="s">
        <v>1488</v>
      </c>
    </row>
    <row r="1251" spans="1:1" x14ac:dyDescent="0.25">
      <c r="A1251" s="51" t="s">
        <v>1489</v>
      </c>
    </row>
    <row r="1252" spans="1:1" x14ac:dyDescent="0.25">
      <c r="A1252" s="51" t="s">
        <v>1490</v>
      </c>
    </row>
    <row r="1253" spans="1:1" x14ac:dyDescent="0.25">
      <c r="A1253" s="51" t="s">
        <v>1491</v>
      </c>
    </row>
    <row r="1254" spans="1:1" x14ac:dyDescent="0.25">
      <c r="A1254" s="51" t="s">
        <v>1492</v>
      </c>
    </row>
    <row r="1255" spans="1:1" x14ac:dyDescent="0.25">
      <c r="A1255" s="51" t="s">
        <v>1493</v>
      </c>
    </row>
    <row r="1256" spans="1:1" x14ac:dyDescent="0.25">
      <c r="A1256" s="51" t="s">
        <v>1494</v>
      </c>
    </row>
    <row r="1257" spans="1:1" x14ac:dyDescent="0.25">
      <c r="A1257" s="51" t="s">
        <v>1495</v>
      </c>
    </row>
    <row r="1258" spans="1:1" x14ac:dyDescent="0.25">
      <c r="A1258" s="51" t="s">
        <v>1496</v>
      </c>
    </row>
    <row r="1259" spans="1:1" x14ac:dyDescent="0.25">
      <c r="A1259" s="51" t="s">
        <v>1497</v>
      </c>
    </row>
    <row r="1260" spans="1:1" x14ac:dyDescent="0.25">
      <c r="A1260" s="51" t="s">
        <v>1498</v>
      </c>
    </row>
    <row r="1261" spans="1:1" x14ac:dyDescent="0.25">
      <c r="A1261" s="51" t="s">
        <v>1499</v>
      </c>
    </row>
    <row r="1262" spans="1:1" x14ac:dyDescent="0.25">
      <c r="A1262" s="51" t="s">
        <v>1500</v>
      </c>
    </row>
    <row r="1263" spans="1:1" x14ac:dyDescent="0.25">
      <c r="A1263" s="51" t="s">
        <v>1501</v>
      </c>
    </row>
    <row r="1264" spans="1:1" x14ac:dyDescent="0.25">
      <c r="A1264" s="51" t="s">
        <v>1502</v>
      </c>
    </row>
    <row r="1265" spans="1:1" x14ac:dyDescent="0.25">
      <c r="A1265" s="51" t="s">
        <v>1503</v>
      </c>
    </row>
    <row r="1266" spans="1:1" x14ac:dyDescent="0.25">
      <c r="A1266" s="51" t="s">
        <v>1504</v>
      </c>
    </row>
    <row r="1267" spans="1:1" x14ac:dyDescent="0.25">
      <c r="A1267" s="51" t="s">
        <v>1505</v>
      </c>
    </row>
    <row r="1268" spans="1:1" x14ac:dyDescent="0.25">
      <c r="A1268" s="51" t="s">
        <v>1506</v>
      </c>
    </row>
    <row r="1269" spans="1:1" x14ac:dyDescent="0.25">
      <c r="A1269" s="51" t="s">
        <v>1507</v>
      </c>
    </row>
    <row r="1270" spans="1:1" x14ac:dyDescent="0.25">
      <c r="A1270" s="51" t="s">
        <v>1508</v>
      </c>
    </row>
    <row r="1271" spans="1:1" x14ac:dyDescent="0.25">
      <c r="A1271" s="51" t="s">
        <v>1509</v>
      </c>
    </row>
    <row r="1272" spans="1:1" x14ac:dyDescent="0.25">
      <c r="A1272" s="51" t="s">
        <v>1510</v>
      </c>
    </row>
    <row r="1273" spans="1:1" x14ac:dyDescent="0.25">
      <c r="A1273" s="51" t="s">
        <v>1511</v>
      </c>
    </row>
    <row r="1274" spans="1:1" x14ac:dyDescent="0.25">
      <c r="A1274" s="51" t="s">
        <v>1512</v>
      </c>
    </row>
    <row r="1275" spans="1:1" x14ac:dyDescent="0.25">
      <c r="A1275" s="51" t="s">
        <v>1513</v>
      </c>
    </row>
    <row r="1276" spans="1:1" x14ac:dyDescent="0.25">
      <c r="A1276" s="51" t="s">
        <v>1514</v>
      </c>
    </row>
    <row r="1277" spans="1:1" x14ac:dyDescent="0.25">
      <c r="A1277" s="51" t="s">
        <v>1515</v>
      </c>
    </row>
    <row r="1278" spans="1:1" x14ac:dyDescent="0.25">
      <c r="A1278" s="51" t="s">
        <v>1516</v>
      </c>
    </row>
    <row r="1279" spans="1:1" x14ac:dyDescent="0.25">
      <c r="A1279" s="51" t="s">
        <v>1517</v>
      </c>
    </row>
    <row r="1280" spans="1:1" x14ac:dyDescent="0.25">
      <c r="A1280" s="51" t="s">
        <v>1518</v>
      </c>
    </row>
    <row r="1281" spans="1:1" x14ac:dyDescent="0.25">
      <c r="A1281" s="51" t="s">
        <v>1519</v>
      </c>
    </row>
    <row r="1282" spans="1:1" x14ac:dyDescent="0.25">
      <c r="A1282" s="51" t="s">
        <v>1520</v>
      </c>
    </row>
    <row r="1283" spans="1:1" x14ac:dyDescent="0.25">
      <c r="A1283" s="51" t="s">
        <v>1521</v>
      </c>
    </row>
    <row r="1284" spans="1:1" x14ac:dyDescent="0.25">
      <c r="A1284" s="51" t="s">
        <v>1522</v>
      </c>
    </row>
    <row r="1285" spans="1:1" x14ac:dyDescent="0.25">
      <c r="A1285" s="51" t="s">
        <v>1523</v>
      </c>
    </row>
    <row r="1286" spans="1:1" x14ac:dyDescent="0.25">
      <c r="A1286" s="51" t="s">
        <v>1524</v>
      </c>
    </row>
    <row r="1287" spans="1:1" x14ac:dyDescent="0.25">
      <c r="A1287" s="51" t="s">
        <v>1525</v>
      </c>
    </row>
    <row r="1288" spans="1:1" x14ac:dyDescent="0.25">
      <c r="A1288" s="51" t="s">
        <v>1526</v>
      </c>
    </row>
    <row r="1289" spans="1:1" x14ac:dyDescent="0.25">
      <c r="A1289" s="51" t="s">
        <v>1527</v>
      </c>
    </row>
    <row r="1290" spans="1:1" x14ac:dyDescent="0.25">
      <c r="A1290" s="51" t="s">
        <v>1528</v>
      </c>
    </row>
    <row r="1291" spans="1:1" x14ac:dyDescent="0.25">
      <c r="A1291" s="51" t="s">
        <v>1529</v>
      </c>
    </row>
    <row r="1292" spans="1:1" x14ac:dyDescent="0.25">
      <c r="A1292" s="51" t="s">
        <v>1530</v>
      </c>
    </row>
    <row r="1293" spans="1:1" x14ac:dyDescent="0.25">
      <c r="A1293" s="51" t="s">
        <v>1531</v>
      </c>
    </row>
    <row r="1294" spans="1:1" x14ac:dyDescent="0.25">
      <c r="A1294" s="51" t="s">
        <v>1532</v>
      </c>
    </row>
    <row r="1295" spans="1:1" x14ac:dyDescent="0.25">
      <c r="A1295" s="51" t="s">
        <v>1533</v>
      </c>
    </row>
    <row r="1296" spans="1:1" x14ac:dyDescent="0.25">
      <c r="A1296" s="51" t="s">
        <v>1534</v>
      </c>
    </row>
    <row r="1297" spans="1:1" x14ac:dyDescent="0.25">
      <c r="A1297" s="51" t="s">
        <v>1535</v>
      </c>
    </row>
    <row r="1298" spans="1:1" x14ac:dyDescent="0.25">
      <c r="A1298" s="51" t="s">
        <v>1536</v>
      </c>
    </row>
    <row r="1299" spans="1:1" x14ac:dyDescent="0.25">
      <c r="A1299" s="51" t="s">
        <v>1537</v>
      </c>
    </row>
    <row r="1300" spans="1:1" x14ac:dyDescent="0.25">
      <c r="A1300" s="51" t="s">
        <v>1538</v>
      </c>
    </row>
    <row r="1301" spans="1:1" x14ac:dyDescent="0.25">
      <c r="A1301" s="51" t="s">
        <v>1539</v>
      </c>
    </row>
    <row r="1302" spans="1:1" x14ac:dyDescent="0.25">
      <c r="A1302" s="51" t="s">
        <v>1540</v>
      </c>
    </row>
    <row r="1303" spans="1:1" x14ac:dyDescent="0.25">
      <c r="A1303" s="51" t="s">
        <v>1541</v>
      </c>
    </row>
    <row r="1304" spans="1:1" x14ac:dyDescent="0.25">
      <c r="A1304" s="51" t="s">
        <v>1542</v>
      </c>
    </row>
    <row r="1305" spans="1:1" x14ac:dyDescent="0.25">
      <c r="A1305" s="51" t="s">
        <v>1543</v>
      </c>
    </row>
    <row r="1306" spans="1:1" x14ac:dyDescent="0.25">
      <c r="A1306" s="51" t="s">
        <v>1544</v>
      </c>
    </row>
    <row r="1307" spans="1:1" x14ac:dyDescent="0.25">
      <c r="A1307" s="51" t="s">
        <v>1545</v>
      </c>
    </row>
    <row r="1308" spans="1:1" x14ac:dyDescent="0.25">
      <c r="A1308" s="51" t="s">
        <v>1546</v>
      </c>
    </row>
    <row r="1309" spans="1:1" x14ac:dyDescent="0.25">
      <c r="A1309" s="51" t="s">
        <v>1547</v>
      </c>
    </row>
    <row r="1310" spans="1:1" x14ac:dyDescent="0.25">
      <c r="A1310" s="51" t="s">
        <v>1548</v>
      </c>
    </row>
    <row r="1311" spans="1:1" x14ac:dyDescent="0.25">
      <c r="A1311" s="51" t="s">
        <v>1549</v>
      </c>
    </row>
    <row r="1312" spans="1:1" x14ac:dyDescent="0.25">
      <c r="A1312" s="51" t="s">
        <v>1550</v>
      </c>
    </row>
    <row r="1313" spans="1:1" x14ac:dyDescent="0.25">
      <c r="A1313" s="51" t="s">
        <v>1551</v>
      </c>
    </row>
    <row r="1314" spans="1:1" x14ac:dyDescent="0.25">
      <c r="A1314" s="51" t="s">
        <v>1552</v>
      </c>
    </row>
    <row r="1315" spans="1:1" x14ac:dyDescent="0.25">
      <c r="A1315" s="51" t="s">
        <v>1553</v>
      </c>
    </row>
    <row r="1316" spans="1:1" x14ac:dyDescent="0.25">
      <c r="A1316" s="51" t="s">
        <v>1554</v>
      </c>
    </row>
    <row r="1317" spans="1:1" x14ac:dyDescent="0.25">
      <c r="A1317" s="51" t="s">
        <v>1555</v>
      </c>
    </row>
    <row r="1318" spans="1:1" x14ac:dyDescent="0.25">
      <c r="A1318" s="51" t="s">
        <v>1556</v>
      </c>
    </row>
    <row r="1319" spans="1:1" x14ac:dyDescent="0.25">
      <c r="A1319" s="51" t="s">
        <v>1557</v>
      </c>
    </row>
    <row r="1320" spans="1:1" x14ac:dyDescent="0.25">
      <c r="A1320" s="51" t="s">
        <v>1558</v>
      </c>
    </row>
    <row r="1321" spans="1:1" x14ac:dyDescent="0.25">
      <c r="A1321" s="51" t="s">
        <v>1559</v>
      </c>
    </row>
    <row r="1322" spans="1:1" x14ac:dyDescent="0.25">
      <c r="A1322" s="51" t="s">
        <v>1560</v>
      </c>
    </row>
    <row r="1323" spans="1:1" x14ac:dyDescent="0.25">
      <c r="A1323" s="51" t="s">
        <v>1561</v>
      </c>
    </row>
    <row r="1324" spans="1:1" x14ac:dyDescent="0.25">
      <c r="A1324" s="51" t="s">
        <v>1562</v>
      </c>
    </row>
    <row r="1325" spans="1:1" x14ac:dyDescent="0.25">
      <c r="A1325" s="51" t="s">
        <v>1563</v>
      </c>
    </row>
    <row r="1326" spans="1:1" x14ac:dyDescent="0.25">
      <c r="A1326" s="51" t="s">
        <v>1564</v>
      </c>
    </row>
    <row r="1327" spans="1:1" x14ac:dyDescent="0.25">
      <c r="A1327" s="51" t="s">
        <v>1565</v>
      </c>
    </row>
    <row r="1328" spans="1:1" x14ac:dyDescent="0.25">
      <c r="A1328" s="51" t="s">
        <v>1566</v>
      </c>
    </row>
    <row r="1329" spans="1:1" x14ac:dyDescent="0.25">
      <c r="A1329" s="51" t="s">
        <v>1567</v>
      </c>
    </row>
    <row r="1330" spans="1:1" x14ac:dyDescent="0.25">
      <c r="A1330" s="51" t="s">
        <v>1568</v>
      </c>
    </row>
    <row r="1331" spans="1:1" x14ac:dyDescent="0.25">
      <c r="A1331" s="51" t="s">
        <v>1569</v>
      </c>
    </row>
    <row r="1332" spans="1:1" x14ac:dyDescent="0.25">
      <c r="A1332" s="51" t="s">
        <v>1570</v>
      </c>
    </row>
    <row r="1333" spans="1:1" x14ac:dyDescent="0.25">
      <c r="A1333" s="51" t="s">
        <v>1571</v>
      </c>
    </row>
    <row r="1334" spans="1:1" x14ac:dyDescent="0.25">
      <c r="A1334" s="51" t="s">
        <v>1572</v>
      </c>
    </row>
    <row r="1335" spans="1:1" x14ac:dyDescent="0.25">
      <c r="A1335" s="51" t="s">
        <v>1573</v>
      </c>
    </row>
    <row r="1336" spans="1:1" x14ac:dyDescent="0.25">
      <c r="A1336" s="51" t="s">
        <v>1574</v>
      </c>
    </row>
    <row r="1337" spans="1:1" x14ac:dyDescent="0.25">
      <c r="A1337" s="51" t="s">
        <v>1575</v>
      </c>
    </row>
    <row r="1338" spans="1:1" x14ac:dyDescent="0.25">
      <c r="A1338" s="51" t="s">
        <v>1576</v>
      </c>
    </row>
    <row r="1339" spans="1:1" x14ac:dyDescent="0.25">
      <c r="A1339" s="51" t="s">
        <v>1577</v>
      </c>
    </row>
    <row r="1340" spans="1:1" x14ac:dyDescent="0.25">
      <c r="A1340" s="51" t="s">
        <v>1578</v>
      </c>
    </row>
    <row r="1341" spans="1:1" x14ac:dyDescent="0.25">
      <c r="A1341" s="51" t="s">
        <v>1579</v>
      </c>
    </row>
    <row r="1342" spans="1:1" x14ac:dyDescent="0.25">
      <c r="A1342" s="51" t="s">
        <v>1580</v>
      </c>
    </row>
    <row r="1343" spans="1:1" x14ac:dyDescent="0.25">
      <c r="A1343" s="51" t="s">
        <v>1581</v>
      </c>
    </row>
    <row r="1344" spans="1:1" x14ac:dyDescent="0.25">
      <c r="A1344" s="51" t="s">
        <v>1582</v>
      </c>
    </row>
    <row r="1345" spans="1:1" x14ac:dyDescent="0.25">
      <c r="A1345" s="51" t="s">
        <v>1583</v>
      </c>
    </row>
    <row r="1346" spans="1:1" x14ac:dyDescent="0.25">
      <c r="A1346" s="51" t="s">
        <v>1584</v>
      </c>
    </row>
    <row r="1347" spans="1:1" x14ac:dyDescent="0.25">
      <c r="A1347" s="51" t="s">
        <v>1585</v>
      </c>
    </row>
    <row r="1348" spans="1:1" x14ac:dyDescent="0.25">
      <c r="A1348" s="51" t="s">
        <v>1586</v>
      </c>
    </row>
    <row r="1349" spans="1:1" x14ac:dyDescent="0.25">
      <c r="A1349" s="51" t="s">
        <v>1587</v>
      </c>
    </row>
    <row r="1350" spans="1:1" x14ac:dyDescent="0.25">
      <c r="A1350" s="51" t="s">
        <v>1588</v>
      </c>
    </row>
    <row r="1351" spans="1:1" x14ac:dyDescent="0.25">
      <c r="A1351" s="51" t="s">
        <v>1589</v>
      </c>
    </row>
    <row r="1352" spans="1:1" x14ac:dyDescent="0.25">
      <c r="A1352" s="51" t="s">
        <v>1590</v>
      </c>
    </row>
    <row r="1353" spans="1:1" x14ac:dyDescent="0.25">
      <c r="A1353" s="51" t="s">
        <v>1591</v>
      </c>
    </row>
    <row r="1354" spans="1:1" x14ac:dyDescent="0.25">
      <c r="A1354" s="51" t="s">
        <v>1592</v>
      </c>
    </row>
    <row r="1355" spans="1:1" x14ac:dyDescent="0.25">
      <c r="A1355" s="51" t="s">
        <v>1593</v>
      </c>
    </row>
    <row r="1356" spans="1:1" x14ac:dyDescent="0.25">
      <c r="A1356" s="51" t="s">
        <v>1594</v>
      </c>
    </row>
    <row r="1357" spans="1:1" x14ac:dyDescent="0.25">
      <c r="A1357" s="51" t="s">
        <v>1595</v>
      </c>
    </row>
    <row r="1358" spans="1:1" x14ac:dyDescent="0.25">
      <c r="A1358" s="51" t="s">
        <v>1596</v>
      </c>
    </row>
    <row r="1359" spans="1:1" x14ac:dyDescent="0.25">
      <c r="A1359" s="51" t="s">
        <v>1597</v>
      </c>
    </row>
    <row r="1360" spans="1:1" x14ac:dyDescent="0.25">
      <c r="A1360" s="51" t="s">
        <v>1598</v>
      </c>
    </row>
    <row r="1361" spans="1:1" x14ac:dyDescent="0.25">
      <c r="A1361" s="51" t="s">
        <v>1599</v>
      </c>
    </row>
    <row r="1362" spans="1:1" x14ac:dyDescent="0.25">
      <c r="A1362" s="51" t="s">
        <v>1600</v>
      </c>
    </row>
    <row r="1363" spans="1:1" x14ac:dyDescent="0.25">
      <c r="A1363" s="51" t="s">
        <v>1601</v>
      </c>
    </row>
    <row r="1364" spans="1:1" x14ac:dyDescent="0.25">
      <c r="A1364" s="51" t="s">
        <v>1602</v>
      </c>
    </row>
    <row r="1365" spans="1:1" x14ac:dyDescent="0.25">
      <c r="A1365" s="51" t="s">
        <v>1603</v>
      </c>
    </row>
    <row r="1366" spans="1:1" x14ac:dyDescent="0.25">
      <c r="A1366" s="51" t="s">
        <v>1604</v>
      </c>
    </row>
    <row r="1367" spans="1:1" x14ac:dyDescent="0.25">
      <c r="A1367" s="51" t="s">
        <v>1605</v>
      </c>
    </row>
    <row r="1368" spans="1:1" x14ac:dyDescent="0.25">
      <c r="A1368" s="51" t="s">
        <v>1606</v>
      </c>
    </row>
    <row r="1369" spans="1:1" x14ac:dyDescent="0.25">
      <c r="A1369" s="51" t="s">
        <v>1607</v>
      </c>
    </row>
    <row r="1370" spans="1:1" x14ac:dyDescent="0.25">
      <c r="A1370" s="51" t="s">
        <v>1608</v>
      </c>
    </row>
    <row r="1371" spans="1:1" x14ac:dyDescent="0.25">
      <c r="A1371" s="51" t="s">
        <v>1609</v>
      </c>
    </row>
    <row r="1372" spans="1:1" x14ac:dyDescent="0.25">
      <c r="A1372" s="51" t="s">
        <v>1610</v>
      </c>
    </row>
    <row r="1373" spans="1:1" x14ac:dyDescent="0.25">
      <c r="A1373" s="51" t="s">
        <v>1611</v>
      </c>
    </row>
    <row r="1374" spans="1:1" x14ac:dyDescent="0.25">
      <c r="A1374" s="51" t="s">
        <v>1612</v>
      </c>
    </row>
    <row r="1375" spans="1:1" x14ac:dyDescent="0.25">
      <c r="A1375" s="51" t="s">
        <v>1613</v>
      </c>
    </row>
    <row r="1376" spans="1:1" x14ac:dyDescent="0.25">
      <c r="A1376" s="51" t="s">
        <v>1614</v>
      </c>
    </row>
    <row r="1377" spans="1:1" x14ac:dyDescent="0.25">
      <c r="A1377" s="51" t="s">
        <v>1615</v>
      </c>
    </row>
    <row r="1378" spans="1:1" x14ac:dyDescent="0.25">
      <c r="A1378" s="51" t="s">
        <v>1616</v>
      </c>
    </row>
    <row r="1379" spans="1:1" x14ac:dyDescent="0.25">
      <c r="A1379" s="51" t="s">
        <v>1617</v>
      </c>
    </row>
    <row r="1380" spans="1:1" x14ac:dyDescent="0.25">
      <c r="A1380" s="51" t="s">
        <v>1618</v>
      </c>
    </row>
    <row r="1381" spans="1:1" x14ac:dyDescent="0.25">
      <c r="A1381" s="51" t="s">
        <v>1619</v>
      </c>
    </row>
    <row r="1382" spans="1:1" x14ac:dyDescent="0.25">
      <c r="A1382" s="51" t="s">
        <v>1620</v>
      </c>
    </row>
    <row r="1383" spans="1:1" x14ac:dyDescent="0.25">
      <c r="A1383" s="51" t="s">
        <v>1621</v>
      </c>
    </row>
    <row r="1384" spans="1:1" x14ac:dyDescent="0.25">
      <c r="A1384" s="51" t="s">
        <v>1622</v>
      </c>
    </row>
    <row r="1385" spans="1:1" x14ac:dyDescent="0.25">
      <c r="A1385" s="51" t="s">
        <v>1623</v>
      </c>
    </row>
    <row r="1386" spans="1:1" x14ac:dyDescent="0.25">
      <c r="A1386" s="51" t="s">
        <v>1624</v>
      </c>
    </row>
    <row r="1387" spans="1:1" x14ac:dyDescent="0.25">
      <c r="A1387" s="51" t="s">
        <v>1625</v>
      </c>
    </row>
    <row r="1388" spans="1:1" x14ac:dyDescent="0.25">
      <c r="A1388" s="51" t="s">
        <v>1626</v>
      </c>
    </row>
    <row r="1389" spans="1:1" x14ac:dyDescent="0.25">
      <c r="A1389" s="51" t="s">
        <v>1627</v>
      </c>
    </row>
    <row r="1390" spans="1:1" x14ac:dyDescent="0.25">
      <c r="A1390" s="51" t="s">
        <v>1628</v>
      </c>
    </row>
    <row r="1391" spans="1:1" x14ac:dyDescent="0.25">
      <c r="A1391" s="51" t="s">
        <v>1629</v>
      </c>
    </row>
    <row r="1392" spans="1:1" x14ac:dyDescent="0.25">
      <c r="A1392" s="51" t="s">
        <v>1630</v>
      </c>
    </row>
    <row r="1393" spans="1:1" x14ac:dyDescent="0.25">
      <c r="A1393" s="51" t="s">
        <v>1631</v>
      </c>
    </row>
    <row r="1394" spans="1:1" x14ac:dyDescent="0.25">
      <c r="A1394" s="51" t="s">
        <v>1632</v>
      </c>
    </row>
    <row r="1395" spans="1:1" x14ac:dyDescent="0.25">
      <c r="A1395" s="51" t="s">
        <v>1633</v>
      </c>
    </row>
    <row r="1396" spans="1:1" x14ac:dyDescent="0.25">
      <c r="A1396" s="51" t="s">
        <v>1634</v>
      </c>
    </row>
    <row r="1397" spans="1:1" x14ac:dyDescent="0.25">
      <c r="A1397" s="51" t="s">
        <v>1635</v>
      </c>
    </row>
    <row r="1398" spans="1:1" x14ac:dyDescent="0.25">
      <c r="A1398" s="51" t="s">
        <v>1636</v>
      </c>
    </row>
    <row r="1399" spans="1:1" x14ac:dyDescent="0.25">
      <c r="A1399" s="51" t="s">
        <v>1637</v>
      </c>
    </row>
    <row r="1400" spans="1:1" x14ac:dyDescent="0.25">
      <c r="A1400" s="51" t="s">
        <v>1638</v>
      </c>
    </row>
    <row r="1401" spans="1:1" x14ac:dyDescent="0.25">
      <c r="A1401" s="51" t="s">
        <v>1639</v>
      </c>
    </row>
    <row r="1402" spans="1:1" x14ac:dyDescent="0.25">
      <c r="A1402" s="51" t="s">
        <v>1640</v>
      </c>
    </row>
    <row r="1403" spans="1:1" x14ac:dyDescent="0.25">
      <c r="A1403" s="51" t="s">
        <v>1641</v>
      </c>
    </row>
    <row r="1404" spans="1:1" x14ac:dyDescent="0.25">
      <c r="A1404" s="51" t="s">
        <v>1642</v>
      </c>
    </row>
    <row r="1405" spans="1:1" x14ac:dyDescent="0.25">
      <c r="A1405" s="51" t="s">
        <v>1643</v>
      </c>
    </row>
    <row r="1406" spans="1:1" x14ac:dyDescent="0.25">
      <c r="A1406" s="51" t="s">
        <v>1644</v>
      </c>
    </row>
    <row r="1407" spans="1:1" x14ac:dyDescent="0.25">
      <c r="A1407" s="51" t="s">
        <v>1645</v>
      </c>
    </row>
    <row r="1408" spans="1:1" x14ac:dyDescent="0.25">
      <c r="A1408" s="51" t="s">
        <v>1646</v>
      </c>
    </row>
    <row r="1409" spans="1:1" x14ac:dyDescent="0.25">
      <c r="A1409" s="51" t="s">
        <v>1647</v>
      </c>
    </row>
    <row r="1410" spans="1:1" x14ac:dyDescent="0.25">
      <c r="A1410" s="51" t="s">
        <v>1648</v>
      </c>
    </row>
    <row r="1411" spans="1:1" x14ac:dyDescent="0.25">
      <c r="A1411" s="51" t="s">
        <v>1649</v>
      </c>
    </row>
    <row r="1412" spans="1:1" x14ac:dyDescent="0.25">
      <c r="A1412" s="51" t="s">
        <v>1650</v>
      </c>
    </row>
    <row r="1413" spans="1:1" x14ac:dyDescent="0.25">
      <c r="A1413" s="51" t="s">
        <v>1651</v>
      </c>
    </row>
    <row r="1414" spans="1:1" x14ac:dyDescent="0.25">
      <c r="A1414" s="51" t="s">
        <v>1652</v>
      </c>
    </row>
    <row r="1415" spans="1:1" x14ac:dyDescent="0.25">
      <c r="A1415" s="51" t="s">
        <v>1653</v>
      </c>
    </row>
    <row r="1416" spans="1:1" x14ac:dyDescent="0.25">
      <c r="A1416" s="51" t="s">
        <v>1654</v>
      </c>
    </row>
    <row r="1417" spans="1:1" x14ac:dyDescent="0.25">
      <c r="A1417" s="51" t="s">
        <v>1655</v>
      </c>
    </row>
    <row r="1418" spans="1:1" x14ac:dyDescent="0.25">
      <c r="A1418" s="51" t="s">
        <v>1656</v>
      </c>
    </row>
    <row r="1419" spans="1:1" x14ac:dyDescent="0.25">
      <c r="A1419" s="51" t="s">
        <v>1657</v>
      </c>
    </row>
    <row r="1420" spans="1:1" x14ac:dyDescent="0.25">
      <c r="A1420" s="51" t="s">
        <v>1658</v>
      </c>
    </row>
    <row r="1421" spans="1:1" x14ac:dyDescent="0.25">
      <c r="A1421" s="51" t="s">
        <v>1659</v>
      </c>
    </row>
    <row r="1422" spans="1:1" x14ac:dyDescent="0.25">
      <c r="A1422" s="51" t="s">
        <v>1660</v>
      </c>
    </row>
    <row r="1423" spans="1:1" x14ac:dyDescent="0.25">
      <c r="A1423" s="51" t="s">
        <v>1661</v>
      </c>
    </row>
    <row r="1424" spans="1:1" x14ac:dyDescent="0.25">
      <c r="A1424" s="51" t="s">
        <v>1662</v>
      </c>
    </row>
    <row r="1425" spans="1:1" x14ac:dyDescent="0.25">
      <c r="A1425" s="51" t="s">
        <v>1663</v>
      </c>
    </row>
    <row r="1426" spans="1:1" x14ac:dyDescent="0.25">
      <c r="A1426" s="51" t="s">
        <v>1664</v>
      </c>
    </row>
    <row r="1427" spans="1:1" x14ac:dyDescent="0.25">
      <c r="A1427" s="51" t="s">
        <v>1665</v>
      </c>
    </row>
    <row r="1428" spans="1:1" x14ac:dyDescent="0.25">
      <c r="A1428" s="51" t="s">
        <v>1666</v>
      </c>
    </row>
    <row r="1429" spans="1:1" x14ac:dyDescent="0.25">
      <c r="A1429" s="51" t="s">
        <v>1667</v>
      </c>
    </row>
    <row r="1430" spans="1:1" x14ac:dyDescent="0.25">
      <c r="A1430" s="51" t="s">
        <v>1668</v>
      </c>
    </row>
    <row r="1431" spans="1:1" x14ac:dyDescent="0.25">
      <c r="A1431" s="51" t="s">
        <v>1669</v>
      </c>
    </row>
    <row r="1432" spans="1:1" x14ac:dyDescent="0.25">
      <c r="A1432" s="51" t="s">
        <v>1670</v>
      </c>
    </row>
    <row r="1433" spans="1:1" x14ac:dyDescent="0.25">
      <c r="A1433" s="51" t="s">
        <v>1671</v>
      </c>
    </row>
    <row r="1434" spans="1:1" x14ac:dyDescent="0.25">
      <c r="A1434" s="51" t="s">
        <v>1672</v>
      </c>
    </row>
    <row r="1435" spans="1:1" x14ac:dyDescent="0.25">
      <c r="A1435" s="51" t="s">
        <v>1673</v>
      </c>
    </row>
    <row r="1436" spans="1:1" x14ac:dyDescent="0.25">
      <c r="A1436" s="51" t="s">
        <v>1674</v>
      </c>
    </row>
    <row r="1437" spans="1:1" x14ac:dyDescent="0.25">
      <c r="A1437" s="51" t="s">
        <v>1675</v>
      </c>
    </row>
    <row r="1438" spans="1:1" x14ac:dyDescent="0.25">
      <c r="A1438" s="51" t="s">
        <v>1676</v>
      </c>
    </row>
    <row r="1439" spans="1:1" x14ac:dyDescent="0.25">
      <c r="A1439" s="51" t="s">
        <v>1677</v>
      </c>
    </row>
    <row r="1440" spans="1:1" x14ac:dyDescent="0.25">
      <c r="A1440" s="51" t="s">
        <v>1678</v>
      </c>
    </row>
    <row r="1441" spans="1:1" x14ac:dyDescent="0.25">
      <c r="A1441" s="51" t="s">
        <v>1679</v>
      </c>
    </row>
    <row r="1442" spans="1:1" x14ac:dyDescent="0.25">
      <c r="A1442" s="51" t="s">
        <v>1680</v>
      </c>
    </row>
    <row r="1443" spans="1:1" x14ac:dyDescent="0.25">
      <c r="A1443" s="51" t="s">
        <v>1681</v>
      </c>
    </row>
    <row r="1444" spans="1:1" x14ac:dyDescent="0.25">
      <c r="A1444" s="51" t="s">
        <v>1682</v>
      </c>
    </row>
    <row r="1445" spans="1:1" x14ac:dyDescent="0.25">
      <c r="A1445" s="51" t="s">
        <v>1683</v>
      </c>
    </row>
    <row r="1446" spans="1:1" x14ac:dyDescent="0.25">
      <c r="A1446" s="51" t="s">
        <v>1684</v>
      </c>
    </row>
    <row r="1447" spans="1:1" x14ac:dyDescent="0.25">
      <c r="A1447" s="51" t="s">
        <v>1685</v>
      </c>
    </row>
    <row r="1448" spans="1:1" x14ac:dyDescent="0.25">
      <c r="A1448" s="51" t="s">
        <v>1686</v>
      </c>
    </row>
    <row r="1449" spans="1:1" x14ac:dyDescent="0.25">
      <c r="A1449" s="51" t="s">
        <v>1687</v>
      </c>
    </row>
    <row r="1450" spans="1:1" x14ac:dyDescent="0.25">
      <c r="A1450" s="51" t="s">
        <v>1688</v>
      </c>
    </row>
    <row r="1451" spans="1:1" x14ac:dyDescent="0.25">
      <c r="A1451" s="51" t="s">
        <v>1689</v>
      </c>
    </row>
    <row r="1452" spans="1:1" x14ac:dyDescent="0.25">
      <c r="A1452" s="51" t="s">
        <v>1690</v>
      </c>
    </row>
    <row r="1453" spans="1:1" x14ac:dyDescent="0.25">
      <c r="A1453" s="51" t="s">
        <v>1691</v>
      </c>
    </row>
    <row r="1454" spans="1:1" x14ac:dyDescent="0.25">
      <c r="A1454" s="51" t="s">
        <v>1692</v>
      </c>
    </row>
    <row r="1455" spans="1:1" x14ac:dyDescent="0.25">
      <c r="A1455" s="51" t="s">
        <v>1693</v>
      </c>
    </row>
    <row r="1456" spans="1:1" x14ac:dyDescent="0.25">
      <c r="A1456" s="51" t="s">
        <v>1694</v>
      </c>
    </row>
    <row r="1457" spans="1:1" x14ac:dyDescent="0.25">
      <c r="A1457" s="51" t="s">
        <v>1695</v>
      </c>
    </row>
    <row r="1458" spans="1:1" x14ac:dyDescent="0.25">
      <c r="A1458" s="51" t="s">
        <v>1696</v>
      </c>
    </row>
    <row r="1459" spans="1:1" x14ac:dyDescent="0.25">
      <c r="A1459" s="51" t="s">
        <v>1697</v>
      </c>
    </row>
    <row r="1460" spans="1:1" x14ac:dyDescent="0.25">
      <c r="A1460" s="51" t="s">
        <v>1698</v>
      </c>
    </row>
    <row r="1461" spans="1:1" x14ac:dyDescent="0.25">
      <c r="A1461" s="51" t="s">
        <v>1699</v>
      </c>
    </row>
    <row r="1462" spans="1:1" x14ac:dyDescent="0.25">
      <c r="A1462" s="51" t="s">
        <v>1700</v>
      </c>
    </row>
    <row r="1463" spans="1:1" x14ac:dyDescent="0.25">
      <c r="A1463" s="51" t="s">
        <v>1701</v>
      </c>
    </row>
    <row r="1464" spans="1:1" x14ac:dyDescent="0.25">
      <c r="A1464" s="51" t="s">
        <v>1702</v>
      </c>
    </row>
    <row r="1465" spans="1:1" x14ac:dyDescent="0.25">
      <c r="A1465" s="51" t="s">
        <v>1703</v>
      </c>
    </row>
    <row r="1466" spans="1:1" x14ac:dyDescent="0.25">
      <c r="A1466" s="51" t="s">
        <v>1704</v>
      </c>
    </row>
    <row r="1467" spans="1:1" x14ac:dyDescent="0.25">
      <c r="A1467" s="51" t="s">
        <v>1705</v>
      </c>
    </row>
    <row r="1468" spans="1:1" x14ac:dyDescent="0.25">
      <c r="A1468" s="51" t="s">
        <v>1706</v>
      </c>
    </row>
    <row r="1469" spans="1:1" x14ac:dyDescent="0.25">
      <c r="A1469" s="51" t="s">
        <v>1707</v>
      </c>
    </row>
    <row r="1470" spans="1:1" x14ac:dyDescent="0.25">
      <c r="A1470" s="51" t="s">
        <v>1708</v>
      </c>
    </row>
    <row r="1471" spans="1:1" x14ac:dyDescent="0.25">
      <c r="A1471" s="51" t="s">
        <v>1709</v>
      </c>
    </row>
    <row r="1472" spans="1:1" x14ac:dyDescent="0.25">
      <c r="A1472" s="51" t="s">
        <v>1710</v>
      </c>
    </row>
    <row r="1473" spans="1:1" x14ac:dyDescent="0.25">
      <c r="A1473" s="51" t="s">
        <v>1711</v>
      </c>
    </row>
    <row r="1474" spans="1:1" x14ac:dyDescent="0.25">
      <c r="A1474" s="51" t="s">
        <v>1712</v>
      </c>
    </row>
    <row r="1475" spans="1:1" x14ac:dyDescent="0.25">
      <c r="A1475" s="51" t="s">
        <v>1713</v>
      </c>
    </row>
    <row r="1476" spans="1:1" x14ac:dyDescent="0.25">
      <c r="A1476" s="51" t="s">
        <v>1714</v>
      </c>
    </row>
    <row r="1477" spans="1:1" x14ac:dyDescent="0.25">
      <c r="A1477" s="51" t="s">
        <v>1715</v>
      </c>
    </row>
    <row r="1478" spans="1:1" x14ac:dyDescent="0.25">
      <c r="A1478" s="51" t="s">
        <v>1716</v>
      </c>
    </row>
    <row r="1479" spans="1:1" x14ac:dyDescent="0.25">
      <c r="A1479" s="51" t="s">
        <v>1717</v>
      </c>
    </row>
    <row r="1480" spans="1:1" x14ac:dyDescent="0.25">
      <c r="A1480" s="51" t="s">
        <v>1718</v>
      </c>
    </row>
    <row r="1481" spans="1:1" x14ac:dyDescent="0.25">
      <c r="A1481" s="51" t="s">
        <v>1719</v>
      </c>
    </row>
    <row r="1482" spans="1:1" x14ac:dyDescent="0.25">
      <c r="A1482" s="51" t="s">
        <v>1720</v>
      </c>
    </row>
    <row r="1483" spans="1:1" x14ac:dyDescent="0.25">
      <c r="A1483" s="51" t="s">
        <v>1721</v>
      </c>
    </row>
    <row r="1484" spans="1:1" x14ac:dyDescent="0.25">
      <c r="A1484" s="51" t="s">
        <v>1722</v>
      </c>
    </row>
    <row r="1485" spans="1:1" x14ac:dyDescent="0.25">
      <c r="A1485" s="51" t="s">
        <v>1723</v>
      </c>
    </row>
    <row r="1486" spans="1:1" x14ac:dyDescent="0.25">
      <c r="A1486" s="51" t="s">
        <v>1724</v>
      </c>
    </row>
    <row r="1487" spans="1:1" x14ac:dyDescent="0.25">
      <c r="A1487" s="51" t="s">
        <v>1725</v>
      </c>
    </row>
    <row r="1488" spans="1:1" x14ac:dyDescent="0.25">
      <c r="A1488" s="51" t="s">
        <v>1726</v>
      </c>
    </row>
    <row r="1489" spans="1:1" x14ac:dyDescent="0.25">
      <c r="A1489" s="51" t="s">
        <v>1727</v>
      </c>
    </row>
    <row r="1490" spans="1:1" x14ac:dyDescent="0.25">
      <c r="A1490" s="51" t="s">
        <v>1728</v>
      </c>
    </row>
    <row r="1491" spans="1:1" x14ac:dyDescent="0.25">
      <c r="A1491" s="51" t="s">
        <v>1729</v>
      </c>
    </row>
    <row r="1492" spans="1:1" x14ac:dyDescent="0.25">
      <c r="A1492" s="51" t="s">
        <v>1730</v>
      </c>
    </row>
    <row r="1493" spans="1:1" x14ac:dyDescent="0.25">
      <c r="A1493" s="51" t="s">
        <v>1731</v>
      </c>
    </row>
    <row r="1494" spans="1:1" x14ac:dyDescent="0.25">
      <c r="A1494" s="51" t="s">
        <v>1732</v>
      </c>
    </row>
    <row r="1495" spans="1:1" x14ac:dyDescent="0.25">
      <c r="A1495" s="51" t="s">
        <v>1733</v>
      </c>
    </row>
    <row r="1496" spans="1:1" x14ac:dyDescent="0.25">
      <c r="A1496" s="51" t="s">
        <v>1734</v>
      </c>
    </row>
    <row r="1497" spans="1:1" x14ac:dyDescent="0.25">
      <c r="A1497" s="51" t="s">
        <v>1735</v>
      </c>
    </row>
    <row r="1498" spans="1:1" x14ac:dyDescent="0.25">
      <c r="A1498" s="51" t="s">
        <v>1736</v>
      </c>
    </row>
    <row r="1499" spans="1:1" x14ac:dyDescent="0.25">
      <c r="A1499" s="51" t="s">
        <v>1737</v>
      </c>
    </row>
    <row r="1500" spans="1:1" x14ac:dyDescent="0.25">
      <c r="A1500" s="51" t="s">
        <v>1738</v>
      </c>
    </row>
    <row r="1501" spans="1:1" x14ac:dyDescent="0.25">
      <c r="A1501" s="51" t="s">
        <v>1739</v>
      </c>
    </row>
    <row r="1502" spans="1:1" x14ac:dyDescent="0.25">
      <c r="A1502" s="51" t="s">
        <v>1740</v>
      </c>
    </row>
    <row r="1503" spans="1:1" x14ac:dyDescent="0.25">
      <c r="A1503" s="51" t="s">
        <v>1741</v>
      </c>
    </row>
    <row r="1504" spans="1:1" x14ac:dyDescent="0.25">
      <c r="A1504" s="51" t="s">
        <v>1742</v>
      </c>
    </row>
    <row r="1505" spans="1:1" x14ac:dyDescent="0.25">
      <c r="A1505" s="51" t="s">
        <v>1743</v>
      </c>
    </row>
    <row r="1506" spans="1:1" x14ac:dyDescent="0.25">
      <c r="A1506" s="51" t="s">
        <v>1744</v>
      </c>
    </row>
    <row r="1507" spans="1:1" x14ac:dyDescent="0.25">
      <c r="A1507" s="51" t="s">
        <v>1745</v>
      </c>
    </row>
    <row r="1508" spans="1:1" x14ac:dyDescent="0.25">
      <c r="A1508" s="51" t="s">
        <v>1746</v>
      </c>
    </row>
    <row r="1509" spans="1:1" x14ac:dyDescent="0.25">
      <c r="A1509" s="51" t="s">
        <v>1747</v>
      </c>
    </row>
    <row r="1510" spans="1:1" x14ac:dyDescent="0.25">
      <c r="A1510" s="51" t="s">
        <v>1748</v>
      </c>
    </row>
    <row r="1511" spans="1:1" x14ac:dyDescent="0.25">
      <c r="A1511" s="51" t="s">
        <v>1749</v>
      </c>
    </row>
    <row r="1512" spans="1:1" x14ac:dyDescent="0.25">
      <c r="A1512" s="51" t="s">
        <v>1750</v>
      </c>
    </row>
    <row r="1513" spans="1:1" x14ac:dyDescent="0.25">
      <c r="A1513" s="51" t="s">
        <v>1751</v>
      </c>
    </row>
    <row r="1514" spans="1:1" x14ac:dyDescent="0.25">
      <c r="A1514" s="51" t="s">
        <v>1752</v>
      </c>
    </row>
    <row r="1515" spans="1:1" x14ac:dyDescent="0.25">
      <c r="A1515" s="51" t="s">
        <v>1753</v>
      </c>
    </row>
    <row r="1516" spans="1:1" x14ac:dyDescent="0.25">
      <c r="A1516" s="51" t="s">
        <v>1754</v>
      </c>
    </row>
    <row r="1517" spans="1:1" x14ac:dyDescent="0.25">
      <c r="A1517" s="51" t="s">
        <v>1755</v>
      </c>
    </row>
    <row r="1518" spans="1:1" x14ac:dyDescent="0.25">
      <c r="A1518" s="51" t="s">
        <v>1756</v>
      </c>
    </row>
    <row r="1519" spans="1:1" x14ac:dyDescent="0.25">
      <c r="A1519" s="51" t="s">
        <v>1757</v>
      </c>
    </row>
    <row r="1520" spans="1:1" x14ac:dyDescent="0.25">
      <c r="A1520" s="51" t="s">
        <v>1758</v>
      </c>
    </row>
    <row r="1521" spans="1:1" x14ac:dyDescent="0.25">
      <c r="A1521" s="51" t="s">
        <v>1759</v>
      </c>
    </row>
    <row r="1522" spans="1:1" x14ac:dyDescent="0.25">
      <c r="A1522" s="51" t="s">
        <v>1760</v>
      </c>
    </row>
    <row r="1523" spans="1:1" x14ac:dyDescent="0.25">
      <c r="A1523" s="51" t="s">
        <v>1761</v>
      </c>
    </row>
    <row r="1524" spans="1:1" x14ac:dyDescent="0.25">
      <c r="A1524" s="51" t="s">
        <v>1762</v>
      </c>
    </row>
    <row r="1525" spans="1:1" x14ac:dyDescent="0.25">
      <c r="A1525" s="51" t="s">
        <v>1763</v>
      </c>
    </row>
    <row r="1526" spans="1:1" x14ac:dyDescent="0.25">
      <c r="A1526" s="51" t="s">
        <v>1764</v>
      </c>
    </row>
    <row r="1527" spans="1:1" x14ac:dyDescent="0.25">
      <c r="A1527" s="51" t="s">
        <v>1765</v>
      </c>
    </row>
    <row r="1528" spans="1:1" x14ac:dyDescent="0.25">
      <c r="A1528" s="51" t="s">
        <v>1766</v>
      </c>
    </row>
    <row r="1529" spans="1:1" x14ac:dyDescent="0.25">
      <c r="A1529" s="51" t="s">
        <v>1767</v>
      </c>
    </row>
    <row r="1530" spans="1:1" x14ac:dyDescent="0.25">
      <c r="A1530" s="51" t="s">
        <v>1768</v>
      </c>
    </row>
    <row r="1531" spans="1:1" x14ac:dyDescent="0.25">
      <c r="A1531" s="51" t="s">
        <v>1769</v>
      </c>
    </row>
    <row r="1532" spans="1:1" x14ac:dyDescent="0.25">
      <c r="A1532" s="51" t="s">
        <v>1770</v>
      </c>
    </row>
    <row r="1533" spans="1:1" x14ac:dyDescent="0.25">
      <c r="A1533" s="51" t="s">
        <v>1771</v>
      </c>
    </row>
    <row r="1534" spans="1:1" x14ac:dyDescent="0.25">
      <c r="A1534" s="51" t="s">
        <v>1772</v>
      </c>
    </row>
    <row r="1535" spans="1:1" x14ac:dyDescent="0.25">
      <c r="A1535" s="51" t="s">
        <v>1773</v>
      </c>
    </row>
    <row r="1536" spans="1:1" x14ac:dyDescent="0.25">
      <c r="A1536" s="51" t="s">
        <v>1774</v>
      </c>
    </row>
    <row r="1537" spans="1:1" x14ac:dyDescent="0.25">
      <c r="A1537" s="51" t="s">
        <v>1775</v>
      </c>
    </row>
    <row r="1538" spans="1:1" x14ac:dyDescent="0.25">
      <c r="A1538" s="51" t="s">
        <v>1776</v>
      </c>
    </row>
    <row r="1539" spans="1:1" x14ac:dyDescent="0.25">
      <c r="A1539" s="51" t="s">
        <v>1777</v>
      </c>
    </row>
    <row r="1540" spans="1:1" x14ac:dyDescent="0.25">
      <c r="A1540" s="51" t="s">
        <v>1778</v>
      </c>
    </row>
    <row r="1541" spans="1:1" x14ac:dyDescent="0.25">
      <c r="A1541" s="51" t="s">
        <v>1779</v>
      </c>
    </row>
    <row r="1542" spans="1:1" x14ac:dyDescent="0.25">
      <c r="A1542" s="51" t="s">
        <v>1780</v>
      </c>
    </row>
    <row r="1543" spans="1:1" x14ac:dyDescent="0.25">
      <c r="A1543" s="51" t="s">
        <v>1781</v>
      </c>
    </row>
    <row r="1544" spans="1:1" x14ac:dyDescent="0.25">
      <c r="A1544" s="51" t="s">
        <v>1782</v>
      </c>
    </row>
    <row r="1545" spans="1:1" x14ac:dyDescent="0.25">
      <c r="A1545" s="51" t="s">
        <v>1783</v>
      </c>
    </row>
    <row r="1546" spans="1:1" x14ac:dyDescent="0.25">
      <c r="A1546" s="51" t="s">
        <v>1784</v>
      </c>
    </row>
    <row r="1547" spans="1:1" x14ac:dyDescent="0.25">
      <c r="A1547" s="51" t="s">
        <v>1785</v>
      </c>
    </row>
    <row r="1548" spans="1:1" x14ac:dyDescent="0.25">
      <c r="A1548" s="51" t="s">
        <v>1786</v>
      </c>
    </row>
    <row r="1549" spans="1:1" x14ac:dyDescent="0.25">
      <c r="A1549" s="51" t="s">
        <v>1787</v>
      </c>
    </row>
    <row r="1550" spans="1:1" x14ac:dyDescent="0.25">
      <c r="A1550" s="51" t="s">
        <v>1788</v>
      </c>
    </row>
    <row r="1551" spans="1:1" x14ac:dyDescent="0.25">
      <c r="A1551" s="51" t="s">
        <v>1789</v>
      </c>
    </row>
    <row r="1552" spans="1:1" x14ac:dyDescent="0.25">
      <c r="A1552" s="51" t="s">
        <v>1790</v>
      </c>
    </row>
    <row r="1553" spans="1:1" x14ac:dyDescent="0.25">
      <c r="A1553" s="51" t="s">
        <v>1791</v>
      </c>
    </row>
    <row r="1554" spans="1:1" x14ac:dyDescent="0.25">
      <c r="A1554" s="51" t="s">
        <v>1792</v>
      </c>
    </row>
    <row r="1555" spans="1:1" x14ac:dyDescent="0.25">
      <c r="A1555" s="51" t="s">
        <v>1793</v>
      </c>
    </row>
    <row r="1556" spans="1:1" x14ac:dyDescent="0.25">
      <c r="A1556" s="51" t="s">
        <v>1794</v>
      </c>
    </row>
    <row r="1557" spans="1:1" x14ac:dyDescent="0.25">
      <c r="A1557" s="51" t="s">
        <v>1795</v>
      </c>
    </row>
    <row r="1558" spans="1:1" x14ac:dyDescent="0.25">
      <c r="A1558" s="51" t="s">
        <v>1796</v>
      </c>
    </row>
    <row r="1559" spans="1:1" x14ac:dyDescent="0.25">
      <c r="A1559" s="51" t="s">
        <v>1797</v>
      </c>
    </row>
    <row r="1560" spans="1:1" x14ac:dyDescent="0.25">
      <c r="A1560" s="51" t="s">
        <v>1798</v>
      </c>
    </row>
    <row r="1561" spans="1:1" x14ac:dyDescent="0.25">
      <c r="A1561" s="51" t="s">
        <v>1799</v>
      </c>
    </row>
    <row r="1562" spans="1:1" x14ac:dyDescent="0.25">
      <c r="A1562" s="51" t="s">
        <v>1800</v>
      </c>
    </row>
    <row r="1563" spans="1:1" x14ac:dyDescent="0.25">
      <c r="A1563" s="51" t="s">
        <v>1801</v>
      </c>
    </row>
    <row r="1564" spans="1:1" x14ac:dyDescent="0.25">
      <c r="A1564" s="51" t="s">
        <v>1802</v>
      </c>
    </row>
    <row r="1565" spans="1:1" x14ac:dyDescent="0.25">
      <c r="A1565" s="51" t="s">
        <v>1803</v>
      </c>
    </row>
    <row r="1566" spans="1:1" x14ac:dyDescent="0.25">
      <c r="A1566" s="51" t="s">
        <v>1804</v>
      </c>
    </row>
    <row r="1567" spans="1:1" x14ac:dyDescent="0.25">
      <c r="A1567" s="51" t="s">
        <v>1805</v>
      </c>
    </row>
    <row r="1568" spans="1:1" x14ac:dyDescent="0.25">
      <c r="A1568" s="51" t="s">
        <v>1806</v>
      </c>
    </row>
    <row r="1569" spans="1:1" x14ac:dyDescent="0.25">
      <c r="A1569" s="51" t="s">
        <v>1807</v>
      </c>
    </row>
    <row r="1570" spans="1:1" x14ac:dyDescent="0.25">
      <c r="A1570" s="51" t="s">
        <v>1808</v>
      </c>
    </row>
    <row r="1571" spans="1:1" x14ac:dyDescent="0.25">
      <c r="A1571" s="51" t="s">
        <v>1809</v>
      </c>
    </row>
    <row r="1572" spans="1:1" x14ac:dyDescent="0.25">
      <c r="A1572" s="51" t="s">
        <v>1810</v>
      </c>
    </row>
    <row r="1573" spans="1:1" x14ac:dyDescent="0.25">
      <c r="A1573" s="51" t="s">
        <v>1811</v>
      </c>
    </row>
    <row r="1574" spans="1:1" x14ac:dyDescent="0.25">
      <c r="A1574" s="51" t="s">
        <v>1812</v>
      </c>
    </row>
    <row r="1575" spans="1:1" x14ac:dyDescent="0.25">
      <c r="A1575" s="51" t="s">
        <v>1813</v>
      </c>
    </row>
    <row r="1576" spans="1:1" x14ac:dyDescent="0.25">
      <c r="A1576" s="51" t="s">
        <v>1814</v>
      </c>
    </row>
    <row r="1577" spans="1:1" x14ac:dyDescent="0.25">
      <c r="A1577" s="51" t="s">
        <v>1815</v>
      </c>
    </row>
    <row r="1578" spans="1:1" x14ac:dyDescent="0.25">
      <c r="A1578" s="51" t="s">
        <v>1816</v>
      </c>
    </row>
    <row r="1579" spans="1:1" x14ac:dyDescent="0.25">
      <c r="A1579" s="51" t="s">
        <v>1817</v>
      </c>
    </row>
    <row r="1580" spans="1:1" x14ac:dyDescent="0.25">
      <c r="A1580" s="51" t="s">
        <v>1818</v>
      </c>
    </row>
    <row r="1581" spans="1:1" x14ac:dyDescent="0.25">
      <c r="A1581" s="51" t="s">
        <v>1819</v>
      </c>
    </row>
    <row r="1582" spans="1:1" x14ac:dyDescent="0.25">
      <c r="A1582" s="51" t="s">
        <v>1820</v>
      </c>
    </row>
    <row r="1583" spans="1:1" x14ac:dyDescent="0.25">
      <c r="A1583" s="51" t="s">
        <v>1821</v>
      </c>
    </row>
    <row r="1584" spans="1:1" x14ac:dyDescent="0.25">
      <c r="A1584" s="51" t="s">
        <v>1822</v>
      </c>
    </row>
    <row r="1585" spans="1:1" x14ac:dyDescent="0.25">
      <c r="A1585" s="51" t="s">
        <v>1823</v>
      </c>
    </row>
    <row r="1586" spans="1:1" x14ac:dyDescent="0.25">
      <c r="A1586" s="51" t="s">
        <v>1824</v>
      </c>
    </row>
    <row r="1587" spans="1:1" x14ac:dyDescent="0.25">
      <c r="A1587" s="51" t="s">
        <v>1825</v>
      </c>
    </row>
    <row r="1588" spans="1:1" x14ac:dyDescent="0.25">
      <c r="A1588" s="51" t="s">
        <v>1826</v>
      </c>
    </row>
    <row r="1589" spans="1:1" x14ac:dyDescent="0.25">
      <c r="A1589" s="51" t="s">
        <v>1827</v>
      </c>
    </row>
    <row r="1590" spans="1:1" x14ac:dyDescent="0.25">
      <c r="A1590" s="51" t="s">
        <v>1828</v>
      </c>
    </row>
    <row r="1591" spans="1:1" x14ac:dyDescent="0.25">
      <c r="A1591" s="51" t="s">
        <v>1829</v>
      </c>
    </row>
    <row r="1592" spans="1:1" x14ac:dyDescent="0.25">
      <c r="A1592" s="51" t="s">
        <v>1830</v>
      </c>
    </row>
    <row r="1593" spans="1:1" x14ac:dyDescent="0.25">
      <c r="A1593" s="51" t="s">
        <v>1831</v>
      </c>
    </row>
    <row r="1594" spans="1:1" x14ac:dyDescent="0.25">
      <c r="A1594" s="51" t="s">
        <v>1832</v>
      </c>
    </row>
    <row r="1595" spans="1:1" x14ac:dyDescent="0.25">
      <c r="A1595" s="51" t="s">
        <v>1833</v>
      </c>
    </row>
    <row r="1596" spans="1:1" x14ac:dyDescent="0.25">
      <c r="A1596" s="51" t="s">
        <v>1834</v>
      </c>
    </row>
    <row r="1597" spans="1:1" x14ac:dyDescent="0.25">
      <c r="A1597" s="51" t="s">
        <v>1835</v>
      </c>
    </row>
    <row r="1598" spans="1:1" x14ac:dyDescent="0.25">
      <c r="A1598" s="51" t="s">
        <v>1836</v>
      </c>
    </row>
    <row r="1599" spans="1:1" x14ac:dyDescent="0.25">
      <c r="A1599" s="51" t="s">
        <v>1837</v>
      </c>
    </row>
    <row r="1600" spans="1:1" x14ac:dyDescent="0.25">
      <c r="A1600" s="51" t="s">
        <v>1838</v>
      </c>
    </row>
    <row r="1601" spans="1:1" x14ac:dyDescent="0.25">
      <c r="A1601" s="51" t="s">
        <v>1839</v>
      </c>
    </row>
    <row r="1602" spans="1:1" x14ac:dyDescent="0.25">
      <c r="A1602" s="51" t="s">
        <v>1840</v>
      </c>
    </row>
    <row r="1603" spans="1:1" x14ac:dyDescent="0.25">
      <c r="A1603" s="51" t="s">
        <v>1841</v>
      </c>
    </row>
    <row r="1604" spans="1:1" x14ac:dyDescent="0.25">
      <c r="A1604" s="51" t="s">
        <v>1842</v>
      </c>
    </row>
    <row r="1605" spans="1:1" x14ac:dyDescent="0.25">
      <c r="A1605" s="51" t="s">
        <v>1843</v>
      </c>
    </row>
    <row r="1606" spans="1:1" x14ac:dyDescent="0.25">
      <c r="A1606" s="51" t="s">
        <v>1844</v>
      </c>
    </row>
    <row r="1607" spans="1:1" x14ac:dyDescent="0.25">
      <c r="A1607" s="51" t="s">
        <v>1845</v>
      </c>
    </row>
    <row r="1608" spans="1:1" x14ac:dyDescent="0.25">
      <c r="A1608" s="51" t="s">
        <v>1846</v>
      </c>
    </row>
    <row r="1609" spans="1:1" x14ac:dyDescent="0.25">
      <c r="A1609" s="51" t="s">
        <v>1847</v>
      </c>
    </row>
    <row r="1610" spans="1:1" x14ac:dyDescent="0.25">
      <c r="A1610" s="51" t="s">
        <v>1848</v>
      </c>
    </row>
    <row r="1611" spans="1:1" x14ac:dyDescent="0.25">
      <c r="A1611" s="51" t="s">
        <v>1849</v>
      </c>
    </row>
    <row r="1612" spans="1:1" x14ac:dyDescent="0.25">
      <c r="A1612" s="51" t="s">
        <v>1850</v>
      </c>
    </row>
    <row r="1613" spans="1:1" x14ac:dyDescent="0.25">
      <c r="A1613" s="51" t="s">
        <v>1851</v>
      </c>
    </row>
    <row r="1614" spans="1:1" x14ac:dyDescent="0.25">
      <c r="A1614" s="51" t="s">
        <v>1852</v>
      </c>
    </row>
    <row r="1615" spans="1:1" x14ac:dyDescent="0.25">
      <c r="A1615" s="51" t="s">
        <v>1853</v>
      </c>
    </row>
    <row r="1616" spans="1:1" x14ac:dyDescent="0.25">
      <c r="A1616" s="51" t="s">
        <v>1854</v>
      </c>
    </row>
    <row r="1617" spans="1:1" x14ac:dyDescent="0.25">
      <c r="A1617" s="51" t="s">
        <v>1855</v>
      </c>
    </row>
    <row r="1618" spans="1:1" x14ac:dyDescent="0.25">
      <c r="A1618" s="51" t="s">
        <v>1856</v>
      </c>
    </row>
    <row r="1619" spans="1:1" x14ac:dyDescent="0.25">
      <c r="A1619" s="51" t="s">
        <v>1857</v>
      </c>
    </row>
    <row r="1620" spans="1:1" x14ac:dyDescent="0.25">
      <c r="A1620" s="51" t="s">
        <v>1858</v>
      </c>
    </row>
    <row r="1621" spans="1:1" x14ac:dyDescent="0.25">
      <c r="A1621" s="51" t="s">
        <v>1859</v>
      </c>
    </row>
    <row r="1622" spans="1:1" x14ac:dyDescent="0.25">
      <c r="A1622" s="51" t="s">
        <v>1860</v>
      </c>
    </row>
    <row r="1623" spans="1:1" x14ac:dyDescent="0.25">
      <c r="A1623" s="51" t="s">
        <v>1861</v>
      </c>
    </row>
    <row r="1624" spans="1:1" x14ac:dyDescent="0.25">
      <c r="A1624" s="51" t="s">
        <v>1862</v>
      </c>
    </row>
    <row r="1625" spans="1:1" x14ac:dyDescent="0.25">
      <c r="A1625" s="51" t="s">
        <v>1863</v>
      </c>
    </row>
    <row r="1626" spans="1:1" x14ac:dyDescent="0.25">
      <c r="A1626" s="51" t="s">
        <v>1864</v>
      </c>
    </row>
    <row r="1627" spans="1:1" x14ac:dyDescent="0.25">
      <c r="A1627" s="51" t="s">
        <v>1865</v>
      </c>
    </row>
    <row r="1628" spans="1:1" x14ac:dyDescent="0.25">
      <c r="A1628" s="51" t="s">
        <v>1866</v>
      </c>
    </row>
    <row r="1629" spans="1:1" x14ac:dyDescent="0.25">
      <c r="A1629" s="51" t="s">
        <v>1867</v>
      </c>
    </row>
    <row r="1630" spans="1:1" x14ac:dyDescent="0.25">
      <c r="A1630" s="51" t="s">
        <v>1868</v>
      </c>
    </row>
    <row r="1631" spans="1:1" x14ac:dyDescent="0.25">
      <c r="A1631" s="51" t="s">
        <v>1869</v>
      </c>
    </row>
    <row r="1632" spans="1:1" x14ac:dyDescent="0.25">
      <c r="A1632" s="51" t="s">
        <v>1870</v>
      </c>
    </row>
    <row r="1633" spans="1:1" x14ac:dyDescent="0.25">
      <c r="A1633" s="51" t="s">
        <v>1871</v>
      </c>
    </row>
    <row r="1634" spans="1:1" x14ac:dyDescent="0.25">
      <c r="A1634" s="51" t="s">
        <v>1872</v>
      </c>
    </row>
    <row r="1635" spans="1:1" x14ac:dyDescent="0.25">
      <c r="A1635" s="51" t="s">
        <v>1873</v>
      </c>
    </row>
    <row r="1636" spans="1:1" x14ac:dyDescent="0.25">
      <c r="A1636" s="51" t="s">
        <v>1874</v>
      </c>
    </row>
    <row r="1637" spans="1:1" x14ac:dyDescent="0.25">
      <c r="A1637" s="51" t="s">
        <v>1875</v>
      </c>
    </row>
    <row r="1638" spans="1:1" x14ac:dyDescent="0.25">
      <c r="A1638" s="51" t="s">
        <v>1876</v>
      </c>
    </row>
    <row r="1639" spans="1:1" x14ac:dyDescent="0.25">
      <c r="A1639" s="51" t="s">
        <v>1877</v>
      </c>
    </row>
    <row r="1640" spans="1:1" x14ac:dyDescent="0.25">
      <c r="A1640" s="51" t="s">
        <v>1878</v>
      </c>
    </row>
    <row r="1641" spans="1:1" x14ac:dyDescent="0.25">
      <c r="A1641" s="51" t="s">
        <v>1879</v>
      </c>
    </row>
    <row r="1642" spans="1:1" x14ac:dyDescent="0.25">
      <c r="A1642" s="51" t="s">
        <v>1880</v>
      </c>
    </row>
    <row r="1643" spans="1:1" x14ac:dyDescent="0.25">
      <c r="A1643" s="51" t="s">
        <v>1881</v>
      </c>
    </row>
    <row r="1644" spans="1:1" x14ac:dyDescent="0.25">
      <c r="A1644" s="51" t="s">
        <v>1882</v>
      </c>
    </row>
    <row r="1645" spans="1:1" x14ac:dyDescent="0.25">
      <c r="A1645" s="51" t="s">
        <v>1883</v>
      </c>
    </row>
    <row r="1646" spans="1:1" x14ac:dyDescent="0.25">
      <c r="A1646" s="51" t="s">
        <v>1884</v>
      </c>
    </row>
    <row r="1647" spans="1:1" x14ac:dyDescent="0.25">
      <c r="A1647" s="51" t="s">
        <v>1885</v>
      </c>
    </row>
    <row r="1648" spans="1:1" x14ac:dyDescent="0.25">
      <c r="A1648" s="51" t="s">
        <v>1886</v>
      </c>
    </row>
    <row r="1649" spans="1:1" x14ac:dyDescent="0.25">
      <c r="A1649" s="51" t="s">
        <v>1887</v>
      </c>
    </row>
    <row r="1650" spans="1:1" x14ac:dyDescent="0.25">
      <c r="A1650" s="51" t="s">
        <v>1888</v>
      </c>
    </row>
    <row r="1651" spans="1:1" x14ac:dyDescent="0.25">
      <c r="A1651" s="51" t="s">
        <v>1889</v>
      </c>
    </row>
    <row r="1652" spans="1:1" x14ac:dyDescent="0.25">
      <c r="A1652" s="51" t="s">
        <v>1890</v>
      </c>
    </row>
    <row r="1653" spans="1:1" x14ac:dyDescent="0.25">
      <c r="A1653" s="51" t="s">
        <v>1891</v>
      </c>
    </row>
    <row r="1654" spans="1:1" x14ac:dyDescent="0.25">
      <c r="A1654" s="51" t="s">
        <v>1892</v>
      </c>
    </row>
    <row r="1655" spans="1:1" x14ac:dyDescent="0.25">
      <c r="A1655" s="51" t="s">
        <v>1893</v>
      </c>
    </row>
    <row r="1656" spans="1:1" x14ac:dyDescent="0.25">
      <c r="A1656" s="51" t="s">
        <v>1894</v>
      </c>
    </row>
    <row r="1657" spans="1:1" x14ac:dyDescent="0.25">
      <c r="A1657" s="51" t="s">
        <v>1895</v>
      </c>
    </row>
    <row r="1658" spans="1:1" x14ac:dyDescent="0.25">
      <c r="A1658" s="51" t="s">
        <v>1896</v>
      </c>
    </row>
    <row r="1659" spans="1:1" x14ac:dyDescent="0.25">
      <c r="A1659" s="51" t="s">
        <v>1897</v>
      </c>
    </row>
    <row r="1660" spans="1:1" x14ac:dyDescent="0.25">
      <c r="A1660" s="51" t="s">
        <v>1898</v>
      </c>
    </row>
    <row r="1661" spans="1:1" x14ac:dyDescent="0.25">
      <c r="A1661" s="51" t="s">
        <v>1899</v>
      </c>
    </row>
    <row r="1662" spans="1:1" x14ac:dyDescent="0.25">
      <c r="A1662" s="51" t="s">
        <v>1900</v>
      </c>
    </row>
    <row r="1663" spans="1:1" x14ac:dyDescent="0.25">
      <c r="A1663" s="51" t="s">
        <v>1901</v>
      </c>
    </row>
    <row r="1664" spans="1:1" x14ac:dyDescent="0.25">
      <c r="A1664" s="51" t="s">
        <v>1902</v>
      </c>
    </row>
    <row r="1665" spans="1:1" x14ac:dyDescent="0.25">
      <c r="A1665" s="51" t="s">
        <v>1903</v>
      </c>
    </row>
    <row r="1666" spans="1:1" x14ac:dyDescent="0.25">
      <c r="A1666" s="51" t="s">
        <v>1904</v>
      </c>
    </row>
    <row r="1667" spans="1:1" x14ac:dyDescent="0.25">
      <c r="A1667" s="51" t="s">
        <v>1905</v>
      </c>
    </row>
    <row r="1668" spans="1:1" x14ac:dyDescent="0.25">
      <c r="A1668" s="51" t="s">
        <v>1906</v>
      </c>
    </row>
    <row r="1669" spans="1:1" x14ac:dyDescent="0.25">
      <c r="A1669" s="51" t="s">
        <v>1907</v>
      </c>
    </row>
    <row r="1670" spans="1:1" x14ac:dyDescent="0.25">
      <c r="A1670" s="51" t="s">
        <v>1908</v>
      </c>
    </row>
    <row r="1671" spans="1:1" x14ac:dyDescent="0.25">
      <c r="A1671" s="51" t="s">
        <v>1909</v>
      </c>
    </row>
    <row r="1672" spans="1:1" x14ac:dyDescent="0.25">
      <c r="A1672" s="51" t="s">
        <v>1910</v>
      </c>
    </row>
    <row r="1673" spans="1:1" x14ac:dyDescent="0.25">
      <c r="A1673" s="51" t="s">
        <v>1911</v>
      </c>
    </row>
    <row r="1674" spans="1:1" x14ac:dyDescent="0.25">
      <c r="A1674" s="51" t="s">
        <v>1912</v>
      </c>
    </row>
    <row r="1675" spans="1:1" x14ac:dyDescent="0.25">
      <c r="A1675" s="51" t="s">
        <v>1913</v>
      </c>
    </row>
    <row r="1676" spans="1:1" x14ac:dyDescent="0.25">
      <c r="A1676" s="51" t="s">
        <v>1914</v>
      </c>
    </row>
    <row r="1677" spans="1:1" x14ac:dyDescent="0.25">
      <c r="A1677" s="51" t="s">
        <v>1915</v>
      </c>
    </row>
    <row r="1678" spans="1:1" x14ac:dyDescent="0.25">
      <c r="A1678" s="51" t="s">
        <v>1916</v>
      </c>
    </row>
    <row r="1679" spans="1:1" x14ac:dyDescent="0.25">
      <c r="A1679" s="51" t="s">
        <v>1917</v>
      </c>
    </row>
    <row r="1680" spans="1:1" x14ac:dyDescent="0.25">
      <c r="A1680" s="51" t="s">
        <v>1918</v>
      </c>
    </row>
    <row r="1681" spans="1:1" x14ac:dyDescent="0.25">
      <c r="A1681" s="51" t="s">
        <v>1919</v>
      </c>
    </row>
    <row r="1682" spans="1:1" x14ac:dyDescent="0.25">
      <c r="A1682" s="51" t="s">
        <v>1920</v>
      </c>
    </row>
    <row r="1683" spans="1:1" x14ac:dyDescent="0.25">
      <c r="A1683" s="51" t="s">
        <v>1921</v>
      </c>
    </row>
    <row r="1684" spans="1:1" x14ac:dyDescent="0.25">
      <c r="A1684" s="51" t="s">
        <v>1922</v>
      </c>
    </row>
    <row r="1685" spans="1:1" x14ac:dyDescent="0.25">
      <c r="A1685" s="51" t="s">
        <v>1923</v>
      </c>
    </row>
    <row r="1686" spans="1:1" x14ac:dyDescent="0.25">
      <c r="A1686" s="51" t="s">
        <v>1924</v>
      </c>
    </row>
    <row r="1687" spans="1:1" x14ac:dyDescent="0.25">
      <c r="A1687" s="51" t="s">
        <v>1925</v>
      </c>
    </row>
    <row r="1688" spans="1:1" x14ac:dyDescent="0.25">
      <c r="A1688" s="51" t="s">
        <v>1926</v>
      </c>
    </row>
    <row r="1689" spans="1:1" x14ac:dyDescent="0.25">
      <c r="A1689" s="51" t="s">
        <v>1927</v>
      </c>
    </row>
    <row r="1690" spans="1:1" x14ac:dyDescent="0.25">
      <c r="A1690" s="51" t="s">
        <v>1928</v>
      </c>
    </row>
    <row r="1691" spans="1:1" x14ac:dyDescent="0.25">
      <c r="A1691" s="51" t="s">
        <v>1929</v>
      </c>
    </row>
    <row r="1692" spans="1:1" x14ac:dyDescent="0.25">
      <c r="A1692" s="51" t="s">
        <v>1930</v>
      </c>
    </row>
    <row r="1693" spans="1:1" x14ac:dyDescent="0.25">
      <c r="A1693" s="51" t="s">
        <v>1931</v>
      </c>
    </row>
    <row r="1694" spans="1:1" x14ac:dyDescent="0.25">
      <c r="A1694" s="51" t="s">
        <v>1932</v>
      </c>
    </row>
    <row r="1695" spans="1:1" x14ac:dyDescent="0.25">
      <c r="A1695" s="51" t="s">
        <v>1933</v>
      </c>
    </row>
    <row r="1696" spans="1:1" x14ac:dyDescent="0.25">
      <c r="A1696" s="51" t="s">
        <v>1934</v>
      </c>
    </row>
    <row r="1697" spans="1:1" x14ac:dyDescent="0.25">
      <c r="A1697" s="51" t="s">
        <v>1935</v>
      </c>
    </row>
    <row r="1698" spans="1:1" x14ac:dyDescent="0.25">
      <c r="A1698" s="51" t="s">
        <v>1936</v>
      </c>
    </row>
    <row r="1699" spans="1:1" x14ac:dyDescent="0.25">
      <c r="A1699" s="51" t="s">
        <v>1937</v>
      </c>
    </row>
    <row r="1700" spans="1:1" x14ac:dyDescent="0.25">
      <c r="A1700" s="51" t="s">
        <v>1938</v>
      </c>
    </row>
    <row r="1701" spans="1:1" x14ac:dyDescent="0.25">
      <c r="A1701" s="51" t="s">
        <v>1939</v>
      </c>
    </row>
    <row r="1702" spans="1:1" x14ac:dyDescent="0.25">
      <c r="A1702" s="51" t="s">
        <v>1940</v>
      </c>
    </row>
    <row r="1703" spans="1:1" x14ac:dyDescent="0.25">
      <c r="A1703" s="51" t="s">
        <v>1941</v>
      </c>
    </row>
    <row r="1704" spans="1:1" x14ac:dyDescent="0.25">
      <c r="A1704" s="51" t="s">
        <v>1942</v>
      </c>
    </row>
    <row r="1705" spans="1:1" x14ac:dyDescent="0.25">
      <c r="A1705" s="51" t="s">
        <v>1943</v>
      </c>
    </row>
    <row r="1706" spans="1:1" x14ac:dyDescent="0.25">
      <c r="A1706" s="51" t="s">
        <v>1944</v>
      </c>
    </row>
    <row r="1707" spans="1:1" x14ac:dyDescent="0.25">
      <c r="A1707" s="51" t="s">
        <v>1945</v>
      </c>
    </row>
    <row r="1708" spans="1:1" x14ac:dyDescent="0.25">
      <c r="A1708" s="51" t="s">
        <v>1946</v>
      </c>
    </row>
    <row r="1709" spans="1:1" x14ac:dyDescent="0.25">
      <c r="A1709" s="51" t="s">
        <v>1947</v>
      </c>
    </row>
    <row r="1710" spans="1:1" x14ac:dyDescent="0.25">
      <c r="A1710" s="51" t="s">
        <v>1948</v>
      </c>
    </row>
    <row r="1711" spans="1:1" x14ac:dyDescent="0.25">
      <c r="A1711" s="51" t="s">
        <v>1949</v>
      </c>
    </row>
    <row r="1712" spans="1:1" x14ac:dyDescent="0.25">
      <c r="A1712" s="51" t="s">
        <v>1950</v>
      </c>
    </row>
    <row r="1713" spans="1:1" x14ac:dyDescent="0.25">
      <c r="A1713" s="51" t="s">
        <v>1951</v>
      </c>
    </row>
    <row r="1714" spans="1:1" x14ac:dyDescent="0.25">
      <c r="A1714" s="51" t="s">
        <v>1952</v>
      </c>
    </row>
    <row r="1715" spans="1:1" x14ac:dyDescent="0.25">
      <c r="A1715" s="51" t="s">
        <v>1953</v>
      </c>
    </row>
    <row r="1716" spans="1:1" x14ac:dyDescent="0.25">
      <c r="A1716" s="51" t="s">
        <v>1954</v>
      </c>
    </row>
    <row r="1717" spans="1:1" x14ac:dyDescent="0.25">
      <c r="A1717" s="51" t="s">
        <v>1955</v>
      </c>
    </row>
    <row r="1718" spans="1:1" x14ac:dyDescent="0.25">
      <c r="A1718" s="51" t="s">
        <v>1956</v>
      </c>
    </row>
    <row r="1719" spans="1:1" x14ac:dyDescent="0.25">
      <c r="A1719" s="51" t="s">
        <v>1957</v>
      </c>
    </row>
    <row r="1720" spans="1:1" x14ac:dyDescent="0.25">
      <c r="A1720" s="51" t="s">
        <v>1958</v>
      </c>
    </row>
    <row r="1721" spans="1:1" x14ac:dyDescent="0.25">
      <c r="A1721" s="51" t="s">
        <v>1959</v>
      </c>
    </row>
    <row r="1722" spans="1:1" x14ac:dyDescent="0.25">
      <c r="A1722" s="51" t="s">
        <v>1960</v>
      </c>
    </row>
    <row r="1723" spans="1:1" x14ac:dyDescent="0.25">
      <c r="A1723" s="51" t="s">
        <v>1961</v>
      </c>
    </row>
    <row r="1724" spans="1:1" x14ac:dyDescent="0.25">
      <c r="A1724" s="51" t="s">
        <v>1962</v>
      </c>
    </row>
    <row r="1725" spans="1:1" x14ac:dyDescent="0.25">
      <c r="A1725" s="51" t="s">
        <v>1963</v>
      </c>
    </row>
    <row r="1726" spans="1:1" x14ac:dyDescent="0.25">
      <c r="A1726" s="51" t="s">
        <v>1964</v>
      </c>
    </row>
    <row r="1727" spans="1:1" x14ac:dyDescent="0.25">
      <c r="A1727" s="51" t="s">
        <v>1965</v>
      </c>
    </row>
    <row r="1728" spans="1:1" x14ac:dyDescent="0.25">
      <c r="A1728" s="51" t="s">
        <v>1966</v>
      </c>
    </row>
    <row r="1729" spans="1:1" x14ac:dyDescent="0.25">
      <c r="A1729" s="51" t="s">
        <v>1967</v>
      </c>
    </row>
    <row r="1730" spans="1:1" x14ac:dyDescent="0.25">
      <c r="A1730" s="51" t="s">
        <v>1968</v>
      </c>
    </row>
    <row r="1731" spans="1:1" x14ac:dyDescent="0.25">
      <c r="A1731" s="51" t="s">
        <v>1969</v>
      </c>
    </row>
    <row r="1732" spans="1:1" x14ac:dyDescent="0.25">
      <c r="A1732" s="51" t="s">
        <v>1970</v>
      </c>
    </row>
    <row r="1733" spans="1:1" x14ac:dyDescent="0.25">
      <c r="A1733" s="51" t="s">
        <v>1971</v>
      </c>
    </row>
    <row r="1734" spans="1:1" x14ac:dyDescent="0.25">
      <c r="A1734" s="51" t="s">
        <v>1972</v>
      </c>
    </row>
    <row r="1735" spans="1:1" x14ac:dyDescent="0.25">
      <c r="A1735" s="51" t="s">
        <v>1973</v>
      </c>
    </row>
    <row r="1736" spans="1:1" x14ac:dyDescent="0.25">
      <c r="A1736" s="51" t="s">
        <v>1974</v>
      </c>
    </row>
    <row r="1737" spans="1:1" x14ac:dyDescent="0.25">
      <c r="A1737" s="51" t="s">
        <v>1975</v>
      </c>
    </row>
    <row r="1738" spans="1:1" x14ac:dyDescent="0.25">
      <c r="A1738" s="51" t="s">
        <v>1976</v>
      </c>
    </row>
    <row r="1739" spans="1:1" x14ac:dyDescent="0.25">
      <c r="A1739" s="51" t="s">
        <v>1977</v>
      </c>
    </row>
    <row r="1740" spans="1:1" x14ac:dyDescent="0.25">
      <c r="A1740" s="51" t="s">
        <v>1978</v>
      </c>
    </row>
    <row r="1741" spans="1:1" x14ac:dyDescent="0.25">
      <c r="A1741" s="51" t="s">
        <v>1979</v>
      </c>
    </row>
    <row r="1742" spans="1:1" x14ac:dyDescent="0.25">
      <c r="A1742" s="51" t="s">
        <v>1980</v>
      </c>
    </row>
    <row r="1743" spans="1:1" x14ac:dyDescent="0.25">
      <c r="A1743" s="51" t="s">
        <v>1981</v>
      </c>
    </row>
    <row r="1744" spans="1:1" x14ac:dyDescent="0.25">
      <c r="A1744" s="51" t="s">
        <v>1982</v>
      </c>
    </row>
    <row r="1745" spans="1:1" x14ac:dyDescent="0.25">
      <c r="A1745" s="51" t="s">
        <v>1983</v>
      </c>
    </row>
    <row r="1746" spans="1:1" x14ac:dyDescent="0.25">
      <c r="A1746" s="51" t="s">
        <v>1984</v>
      </c>
    </row>
    <row r="1747" spans="1:1" x14ac:dyDescent="0.25">
      <c r="A1747" s="51" t="s">
        <v>1985</v>
      </c>
    </row>
    <row r="1748" spans="1:1" x14ac:dyDescent="0.25">
      <c r="A1748" s="51" t="s">
        <v>1986</v>
      </c>
    </row>
    <row r="1749" spans="1:1" x14ac:dyDescent="0.25">
      <c r="A1749" s="51" t="s">
        <v>1987</v>
      </c>
    </row>
    <row r="1750" spans="1:1" x14ac:dyDescent="0.25">
      <c r="A1750" s="51" t="s">
        <v>1988</v>
      </c>
    </row>
    <row r="1751" spans="1:1" x14ac:dyDescent="0.25">
      <c r="A1751" s="51" t="s">
        <v>1989</v>
      </c>
    </row>
    <row r="1752" spans="1:1" x14ac:dyDescent="0.25">
      <c r="A1752" s="51" t="s">
        <v>1990</v>
      </c>
    </row>
    <row r="1753" spans="1:1" x14ac:dyDescent="0.25">
      <c r="A1753" s="51" t="s">
        <v>1991</v>
      </c>
    </row>
    <row r="1754" spans="1:1" x14ac:dyDescent="0.25">
      <c r="A1754" s="51" t="s">
        <v>1992</v>
      </c>
    </row>
    <row r="1755" spans="1:1" x14ac:dyDescent="0.25">
      <c r="A1755" s="51" t="s">
        <v>1993</v>
      </c>
    </row>
    <row r="1756" spans="1:1" x14ac:dyDescent="0.25">
      <c r="A1756" s="51" t="s">
        <v>1994</v>
      </c>
    </row>
    <row r="1757" spans="1:1" x14ac:dyDescent="0.25">
      <c r="A1757" s="51" t="s">
        <v>1995</v>
      </c>
    </row>
    <row r="1758" spans="1:1" x14ac:dyDescent="0.25">
      <c r="A1758" s="51" t="s">
        <v>1996</v>
      </c>
    </row>
    <row r="1759" spans="1:1" x14ac:dyDescent="0.25">
      <c r="A1759" s="51" t="s">
        <v>1997</v>
      </c>
    </row>
    <row r="1760" spans="1:1" x14ac:dyDescent="0.25">
      <c r="A1760" s="51" t="s">
        <v>1998</v>
      </c>
    </row>
    <row r="1761" spans="1:1" x14ac:dyDescent="0.25">
      <c r="A1761" s="51" t="s">
        <v>1999</v>
      </c>
    </row>
    <row r="1762" spans="1:1" x14ac:dyDescent="0.25">
      <c r="A1762" s="51" t="s">
        <v>2000</v>
      </c>
    </row>
    <row r="1763" spans="1:1" x14ac:dyDescent="0.25">
      <c r="A1763" s="51" t="s">
        <v>2001</v>
      </c>
    </row>
    <row r="1764" spans="1:1" x14ac:dyDescent="0.25">
      <c r="A1764" s="51" t="s">
        <v>2002</v>
      </c>
    </row>
    <row r="1765" spans="1:1" x14ac:dyDescent="0.25">
      <c r="A1765" s="51" t="s">
        <v>2003</v>
      </c>
    </row>
    <row r="1766" spans="1:1" x14ac:dyDescent="0.25">
      <c r="A1766" s="51" t="s">
        <v>2004</v>
      </c>
    </row>
    <row r="1767" spans="1:1" x14ac:dyDescent="0.25">
      <c r="A1767" s="51" t="s">
        <v>2005</v>
      </c>
    </row>
    <row r="1768" spans="1:1" x14ac:dyDescent="0.25">
      <c r="A1768" s="51" t="s">
        <v>2006</v>
      </c>
    </row>
    <row r="1769" spans="1:1" x14ac:dyDescent="0.25">
      <c r="A1769" s="51" t="s">
        <v>2007</v>
      </c>
    </row>
    <row r="1770" spans="1:1" x14ac:dyDescent="0.25">
      <c r="A1770" s="51" t="s">
        <v>2008</v>
      </c>
    </row>
    <row r="1771" spans="1:1" x14ac:dyDescent="0.25">
      <c r="A1771" s="51" t="s">
        <v>2009</v>
      </c>
    </row>
    <row r="1772" spans="1:1" x14ac:dyDescent="0.25">
      <c r="A1772" s="51" t="s">
        <v>2010</v>
      </c>
    </row>
    <row r="1773" spans="1:1" x14ac:dyDescent="0.25">
      <c r="A1773" s="51" t="s">
        <v>2011</v>
      </c>
    </row>
    <row r="1774" spans="1:1" x14ac:dyDescent="0.25">
      <c r="A1774" s="51" t="s">
        <v>2012</v>
      </c>
    </row>
    <row r="1775" spans="1:1" x14ac:dyDescent="0.25">
      <c r="A1775" s="51" t="s">
        <v>2013</v>
      </c>
    </row>
    <row r="1776" spans="1:1" x14ac:dyDescent="0.25">
      <c r="A1776" s="51" t="s">
        <v>2014</v>
      </c>
    </row>
    <row r="1777" spans="1:1" x14ac:dyDescent="0.25">
      <c r="A1777" s="51" t="s">
        <v>2015</v>
      </c>
    </row>
    <row r="1778" spans="1:1" x14ac:dyDescent="0.25">
      <c r="A1778" s="51" t="s">
        <v>2016</v>
      </c>
    </row>
    <row r="1779" spans="1:1" x14ac:dyDescent="0.25">
      <c r="A1779" s="51" t="s">
        <v>2017</v>
      </c>
    </row>
    <row r="1780" spans="1:1" x14ac:dyDescent="0.25">
      <c r="A1780" s="51" t="s">
        <v>2018</v>
      </c>
    </row>
    <row r="1781" spans="1:1" x14ac:dyDescent="0.25">
      <c r="A1781" s="51" t="s">
        <v>2019</v>
      </c>
    </row>
    <row r="1782" spans="1:1" x14ac:dyDescent="0.25">
      <c r="A1782" s="51" t="s">
        <v>2020</v>
      </c>
    </row>
    <row r="1783" spans="1:1" x14ac:dyDescent="0.25">
      <c r="A1783" s="51" t="s">
        <v>2021</v>
      </c>
    </row>
    <row r="1784" spans="1:1" x14ac:dyDescent="0.25">
      <c r="A1784" s="51" t="s">
        <v>2022</v>
      </c>
    </row>
    <row r="1785" spans="1:1" x14ac:dyDescent="0.25">
      <c r="A1785" s="51" t="s">
        <v>2023</v>
      </c>
    </row>
    <row r="1786" spans="1:1" x14ac:dyDescent="0.25">
      <c r="A1786" s="51" t="s">
        <v>2024</v>
      </c>
    </row>
    <row r="1787" spans="1:1" x14ac:dyDescent="0.25">
      <c r="A1787" s="51" t="s">
        <v>2025</v>
      </c>
    </row>
    <row r="1788" spans="1:1" x14ac:dyDescent="0.25">
      <c r="A1788" s="51" t="s">
        <v>2026</v>
      </c>
    </row>
    <row r="1789" spans="1:1" x14ac:dyDescent="0.25">
      <c r="A1789" s="51" t="s">
        <v>2027</v>
      </c>
    </row>
    <row r="1790" spans="1:1" x14ac:dyDescent="0.25">
      <c r="A1790" s="51" t="s">
        <v>2028</v>
      </c>
    </row>
    <row r="1791" spans="1:1" x14ac:dyDescent="0.25">
      <c r="A1791" s="51" t="s">
        <v>2029</v>
      </c>
    </row>
    <row r="1792" spans="1:1" x14ac:dyDescent="0.25">
      <c r="A1792" s="51" t="s">
        <v>2030</v>
      </c>
    </row>
    <row r="1793" spans="1:1" x14ac:dyDescent="0.25">
      <c r="A1793" s="51" t="s">
        <v>2031</v>
      </c>
    </row>
    <row r="1794" spans="1:1" x14ac:dyDescent="0.25">
      <c r="A1794" s="51" t="s">
        <v>2032</v>
      </c>
    </row>
    <row r="1795" spans="1:1" x14ac:dyDescent="0.25">
      <c r="A1795" s="51" t="s">
        <v>2033</v>
      </c>
    </row>
    <row r="1796" spans="1:1" x14ac:dyDescent="0.25">
      <c r="A1796" s="51" t="s">
        <v>2034</v>
      </c>
    </row>
    <row r="1797" spans="1:1" x14ac:dyDescent="0.25">
      <c r="A1797" s="51" t="s">
        <v>2035</v>
      </c>
    </row>
    <row r="1798" spans="1:1" x14ac:dyDescent="0.25">
      <c r="A1798" s="51" t="s">
        <v>2036</v>
      </c>
    </row>
    <row r="1799" spans="1:1" x14ac:dyDescent="0.25">
      <c r="A1799" s="51" t="s">
        <v>2037</v>
      </c>
    </row>
    <row r="1800" spans="1:1" x14ac:dyDescent="0.25">
      <c r="A1800" s="51" t="s">
        <v>2038</v>
      </c>
    </row>
    <row r="1801" spans="1:1" x14ac:dyDescent="0.25">
      <c r="A1801" s="51" t="s">
        <v>2039</v>
      </c>
    </row>
    <row r="1802" spans="1:1" x14ac:dyDescent="0.25">
      <c r="A1802" s="51" t="s">
        <v>2040</v>
      </c>
    </row>
    <row r="1803" spans="1:1" x14ac:dyDescent="0.25">
      <c r="A1803" s="51" t="s">
        <v>2041</v>
      </c>
    </row>
    <row r="1804" spans="1:1" x14ac:dyDescent="0.25">
      <c r="A1804" s="51" t="s">
        <v>2042</v>
      </c>
    </row>
    <row r="1805" spans="1:1" x14ac:dyDescent="0.25">
      <c r="A1805" s="51" t="s">
        <v>2043</v>
      </c>
    </row>
    <row r="1806" spans="1:1" x14ac:dyDescent="0.25">
      <c r="A1806" s="51" t="s">
        <v>2044</v>
      </c>
    </row>
    <row r="1807" spans="1:1" x14ac:dyDescent="0.25">
      <c r="A1807" s="51" t="s">
        <v>2045</v>
      </c>
    </row>
    <row r="1808" spans="1:1" x14ac:dyDescent="0.25">
      <c r="A1808" s="51" t="s">
        <v>2046</v>
      </c>
    </row>
    <row r="1809" spans="1:1" x14ac:dyDescent="0.25">
      <c r="A1809" s="51" t="s">
        <v>2047</v>
      </c>
    </row>
    <row r="1810" spans="1:1" x14ac:dyDescent="0.25">
      <c r="A1810" s="51" t="s">
        <v>2048</v>
      </c>
    </row>
    <row r="1811" spans="1:1" x14ac:dyDescent="0.25">
      <c r="A1811" s="51" t="s">
        <v>2049</v>
      </c>
    </row>
    <row r="1812" spans="1:1" x14ac:dyDescent="0.25">
      <c r="A1812" s="51" t="s">
        <v>2050</v>
      </c>
    </row>
    <row r="1813" spans="1:1" x14ac:dyDescent="0.25">
      <c r="A1813" s="51" t="s">
        <v>2051</v>
      </c>
    </row>
    <row r="1814" spans="1:1" x14ac:dyDescent="0.25">
      <c r="A1814" s="51" t="s">
        <v>2052</v>
      </c>
    </row>
    <row r="1815" spans="1:1" x14ac:dyDescent="0.25">
      <c r="A1815" s="51" t="s">
        <v>2053</v>
      </c>
    </row>
    <row r="1816" spans="1:1" x14ac:dyDescent="0.25">
      <c r="A1816" s="51" t="s">
        <v>2054</v>
      </c>
    </row>
    <row r="1817" spans="1:1" x14ac:dyDescent="0.25">
      <c r="A1817" s="51" t="s">
        <v>2055</v>
      </c>
    </row>
    <row r="1818" spans="1:1" x14ac:dyDescent="0.25">
      <c r="A1818" s="51" t="s">
        <v>2056</v>
      </c>
    </row>
    <row r="1819" spans="1:1" x14ac:dyDescent="0.25">
      <c r="A1819" s="51" t="s">
        <v>2057</v>
      </c>
    </row>
    <row r="1820" spans="1:1" x14ac:dyDescent="0.25">
      <c r="A1820" s="51" t="s">
        <v>2058</v>
      </c>
    </row>
    <row r="1821" spans="1:1" x14ac:dyDescent="0.25">
      <c r="A1821" s="51" t="s">
        <v>2059</v>
      </c>
    </row>
    <row r="1822" spans="1:1" x14ac:dyDescent="0.25">
      <c r="A1822" s="51" t="s">
        <v>2060</v>
      </c>
    </row>
    <row r="1823" spans="1:1" x14ac:dyDescent="0.25">
      <c r="A1823" s="51" t="s">
        <v>2061</v>
      </c>
    </row>
    <row r="1824" spans="1:1" x14ac:dyDescent="0.25">
      <c r="A1824" s="51" t="s">
        <v>2062</v>
      </c>
    </row>
    <row r="1825" spans="1:1" x14ac:dyDescent="0.25">
      <c r="A1825" s="51" t="s">
        <v>2063</v>
      </c>
    </row>
    <row r="1826" spans="1:1" x14ac:dyDescent="0.25">
      <c r="A1826" s="51" t="s">
        <v>2064</v>
      </c>
    </row>
    <row r="1827" spans="1:1" x14ac:dyDescent="0.25">
      <c r="A1827" s="51" t="s">
        <v>2065</v>
      </c>
    </row>
    <row r="1828" spans="1:1" x14ac:dyDescent="0.25">
      <c r="A1828" s="51" t="s">
        <v>2066</v>
      </c>
    </row>
    <row r="1829" spans="1:1" x14ac:dyDescent="0.25">
      <c r="A1829" s="51" t="s">
        <v>2067</v>
      </c>
    </row>
    <row r="1830" spans="1:1" x14ac:dyDescent="0.25">
      <c r="A1830" s="51" t="s">
        <v>2068</v>
      </c>
    </row>
    <row r="1831" spans="1:1" x14ac:dyDescent="0.25">
      <c r="A1831" s="51" t="s">
        <v>2069</v>
      </c>
    </row>
    <row r="1832" spans="1:1" x14ac:dyDescent="0.25">
      <c r="A1832" s="51" t="s">
        <v>2070</v>
      </c>
    </row>
    <row r="1833" spans="1:1" x14ac:dyDescent="0.25">
      <c r="A1833" s="51" t="s">
        <v>2071</v>
      </c>
    </row>
    <row r="1834" spans="1:1" x14ac:dyDescent="0.25">
      <c r="A1834" s="51" t="s">
        <v>2072</v>
      </c>
    </row>
    <row r="1835" spans="1:1" x14ac:dyDescent="0.25">
      <c r="A1835" s="51" t="s">
        <v>2073</v>
      </c>
    </row>
    <row r="1836" spans="1:1" x14ac:dyDescent="0.25">
      <c r="A1836" s="51" t="s">
        <v>2074</v>
      </c>
    </row>
    <row r="1837" spans="1:1" x14ac:dyDescent="0.25">
      <c r="A1837" s="51" t="s">
        <v>2075</v>
      </c>
    </row>
    <row r="1838" spans="1:1" x14ac:dyDescent="0.25">
      <c r="A1838" s="51" t="s">
        <v>2076</v>
      </c>
    </row>
    <row r="1839" spans="1:1" x14ac:dyDescent="0.25">
      <c r="A1839" s="51" t="s">
        <v>2077</v>
      </c>
    </row>
    <row r="1840" spans="1:1" x14ac:dyDescent="0.25">
      <c r="A1840" s="51" t="s">
        <v>2078</v>
      </c>
    </row>
    <row r="1841" spans="1:1" x14ac:dyDescent="0.25">
      <c r="A1841" s="51" t="s">
        <v>2079</v>
      </c>
    </row>
    <row r="1842" spans="1:1" x14ac:dyDescent="0.25">
      <c r="A1842" s="51" t="s">
        <v>2080</v>
      </c>
    </row>
    <row r="1843" spans="1:1" x14ac:dyDescent="0.25">
      <c r="A1843" s="51" t="s">
        <v>2081</v>
      </c>
    </row>
    <row r="1844" spans="1:1" x14ac:dyDescent="0.25">
      <c r="A1844" s="51" t="s">
        <v>2082</v>
      </c>
    </row>
    <row r="1845" spans="1:1" x14ac:dyDescent="0.25">
      <c r="A1845" s="51" t="s">
        <v>2083</v>
      </c>
    </row>
    <row r="1846" spans="1:1" x14ac:dyDescent="0.25">
      <c r="A1846" s="51" t="s">
        <v>2084</v>
      </c>
    </row>
    <row r="1847" spans="1:1" x14ac:dyDescent="0.25">
      <c r="A1847" s="51" t="s">
        <v>2085</v>
      </c>
    </row>
    <row r="1848" spans="1:1" x14ac:dyDescent="0.25">
      <c r="A1848" s="51" t="s">
        <v>2086</v>
      </c>
    </row>
    <row r="1849" spans="1:1" x14ac:dyDescent="0.25">
      <c r="A1849" s="51" t="s">
        <v>2087</v>
      </c>
    </row>
    <row r="1850" spans="1:1" x14ac:dyDescent="0.25">
      <c r="A1850" s="51" t="s">
        <v>2088</v>
      </c>
    </row>
    <row r="1851" spans="1:1" x14ac:dyDescent="0.25">
      <c r="A1851" s="51" t="s">
        <v>2089</v>
      </c>
    </row>
    <row r="1852" spans="1:1" x14ac:dyDescent="0.25">
      <c r="A1852" s="51" t="s">
        <v>2090</v>
      </c>
    </row>
    <row r="1853" spans="1:1" x14ac:dyDescent="0.25">
      <c r="A1853" s="51" t="s">
        <v>2091</v>
      </c>
    </row>
    <row r="1854" spans="1:1" x14ac:dyDescent="0.25">
      <c r="A1854" s="51" t="s">
        <v>2092</v>
      </c>
    </row>
    <row r="1855" spans="1:1" x14ac:dyDescent="0.25">
      <c r="A1855" s="51" t="s">
        <v>2093</v>
      </c>
    </row>
    <row r="1856" spans="1:1" x14ac:dyDescent="0.25">
      <c r="A1856" s="51" t="s">
        <v>2094</v>
      </c>
    </row>
    <row r="1857" spans="1:1" x14ac:dyDescent="0.25">
      <c r="A1857" s="51" t="s">
        <v>2095</v>
      </c>
    </row>
    <row r="1858" spans="1:1" x14ac:dyDescent="0.25">
      <c r="A1858" s="51" t="s">
        <v>2096</v>
      </c>
    </row>
    <row r="1859" spans="1:1" x14ac:dyDescent="0.25">
      <c r="A1859" s="51" t="s">
        <v>2097</v>
      </c>
    </row>
    <row r="1860" spans="1:1" x14ac:dyDescent="0.25">
      <c r="A1860" s="51" t="s">
        <v>2098</v>
      </c>
    </row>
    <row r="1861" spans="1:1" x14ac:dyDescent="0.25">
      <c r="A1861" s="51" t="s">
        <v>2099</v>
      </c>
    </row>
    <row r="1862" spans="1:1" x14ac:dyDescent="0.25">
      <c r="A1862" s="51" t="s">
        <v>2100</v>
      </c>
    </row>
    <row r="1863" spans="1:1" x14ac:dyDescent="0.25">
      <c r="A1863" s="51" t="s">
        <v>2101</v>
      </c>
    </row>
    <row r="1864" spans="1:1" x14ac:dyDescent="0.25">
      <c r="A1864" s="51" t="s">
        <v>2102</v>
      </c>
    </row>
    <row r="1865" spans="1:1" x14ac:dyDescent="0.25">
      <c r="A1865" s="51" t="s">
        <v>2103</v>
      </c>
    </row>
    <row r="1866" spans="1:1" x14ac:dyDescent="0.25">
      <c r="A1866" s="51" t="s">
        <v>2104</v>
      </c>
    </row>
    <row r="1867" spans="1:1" x14ac:dyDescent="0.25">
      <c r="A1867" s="51" t="s">
        <v>2105</v>
      </c>
    </row>
    <row r="1868" spans="1:1" x14ac:dyDescent="0.25">
      <c r="A1868" s="51" t="s">
        <v>2106</v>
      </c>
    </row>
    <row r="1869" spans="1:1" x14ac:dyDescent="0.25">
      <c r="A1869" s="51" t="s">
        <v>2107</v>
      </c>
    </row>
    <row r="1870" spans="1:1" x14ac:dyDescent="0.25">
      <c r="A1870" s="51" t="s">
        <v>2108</v>
      </c>
    </row>
    <row r="1871" spans="1:1" x14ac:dyDescent="0.25">
      <c r="A1871" s="51" t="s">
        <v>2109</v>
      </c>
    </row>
    <row r="1872" spans="1:1" x14ac:dyDescent="0.25">
      <c r="A1872" s="51" t="s">
        <v>2110</v>
      </c>
    </row>
    <row r="1873" spans="1:1" x14ac:dyDescent="0.25">
      <c r="A1873" s="51" t="s">
        <v>2111</v>
      </c>
    </row>
    <row r="1874" spans="1:1" x14ac:dyDescent="0.25">
      <c r="A1874" s="51" t="s">
        <v>2112</v>
      </c>
    </row>
    <row r="1875" spans="1:1" x14ac:dyDescent="0.25">
      <c r="A1875" s="51" t="s">
        <v>2113</v>
      </c>
    </row>
    <row r="1876" spans="1:1" x14ac:dyDescent="0.25">
      <c r="A1876" s="51" t="s">
        <v>2114</v>
      </c>
    </row>
    <row r="1877" spans="1:1" x14ac:dyDescent="0.25">
      <c r="A1877" s="51" t="s">
        <v>2115</v>
      </c>
    </row>
    <row r="1878" spans="1:1" x14ac:dyDescent="0.25">
      <c r="A1878" s="51" t="s">
        <v>2116</v>
      </c>
    </row>
    <row r="1879" spans="1:1" x14ac:dyDescent="0.25">
      <c r="A1879" s="51" t="s">
        <v>2117</v>
      </c>
    </row>
    <row r="1880" spans="1:1" x14ac:dyDescent="0.25">
      <c r="A1880" s="51" t="s">
        <v>2118</v>
      </c>
    </row>
    <row r="1881" spans="1:1" x14ac:dyDescent="0.25">
      <c r="A1881" s="51" t="s">
        <v>2119</v>
      </c>
    </row>
    <row r="1882" spans="1:1" x14ac:dyDescent="0.25">
      <c r="A1882" s="51" t="s">
        <v>2120</v>
      </c>
    </row>
    <row r="1883" spans="1:1" x14ac:dyDescent="0.25">
      <c r="A1883" s="51" t="s">
        <v>2121</v>
      </c>
    </row>
    <row r="1884" spans="1:1" x14ac:dyDescent="0.25">
      <c r="A1884" s="51" t="s">
        <v>2122</v>
      </c>
    </row>
    <row r="1885" spans="1:1" x14ac:dyDescent="0.25">
      <c r="A1885" s="51" t="s">
        <v>2123</v>
      </c>
    </row>
    <row r="1886" spans="1:1" x14ac:dyDescent="0.25">
      <c r="A1886" s="51" t="s">
        <v>2124</v>
      </c>
    </row>
    <row r="1887" spans="1:1" x14ac:dyDescent="0.25">
      <c r="A1887" s="51" t="s">
        <v>2125</v>
      </c>
    </row>
    <row r="1888" spans="1:1" x14ac:dyDescent="0.25">
      <c r="A1888" s="51" t="s">
        <v>2126</v>
      </c>
    </row>
    <row r="1889" spans="1:1" x14ac:dyDescent="0.25">
      <c r="A1889" s="51" t="s">
        <v>2127</v>
      </c>
    </row>
    <row r="1890" spans="1:1" x14ac:dyDescent="0.25">
      <c r="A1890" s="51" t="s">
        <v>2128</v>
      </c>
    </row>
    <row r="1891" spans="1:1" x14ac:dyDescent="0.25">
      <c r="A1891" s="51" t="s">
        <v>2129</v>
      </c>
    </row>
    <row r="1892" spans="1:1" x14ac:dyDescent="0.25">
      <c r="A1892" s="51" t="s">
        <v>2130</v>
      </c>
    </row>
    <row r="1893" spans="1:1" x14ac:dyDescent="0.25">
      <c r="A1893" s="51" t="s">
        <v>2131</v>
      </c>
    </row>
    <row r="1894" spans="1:1" x14ac:dyDescent="0.25">
      <c r="A1894" s="51" t="s">
        <v>2132</v>
      </c>
    </row>
    <row r="1895" spans="1:1" x14ac:dyDescent="0.25">
      <c r="A1895" s="51" t="s">
        <v>2133</v>
      </c>
    </row>
    <row r="1896" spans="1:1" x14ac:dyDescent="0.25">
      <c r="A1896" s="51" t="s">
        <v>2134</v>
      </c>
    </row>
    <row r="1897" spans="1:1" x14ac:dyDescent="0.25">
      <c r="A1897" s="51" t="s">
        <v>2135</v>
      </c>
    </row>
    <row r="1898" spans="1:1" x14ac:dyDescent="0.25">
      <c r="A1898" s="51" t="s">
        <v>2136</v>
      </c>
    </row>
    <row r="1899" spans="1:1" x14ac:dyDescent="0.25">
      <c r="A1899" s="51" t="s">
        <v>2137</v>
      </c>
    </row>
    <row r="1900" spans="1:1" x14ac:dyDescent="0.25">
      <c r="A1900" s="51" t="s">
        <v>2138</v>
      </c>
    </row>
    <row r="1901" spans="1:1" x14ac:dyDescent="0.25">
      <c r="A1901" s="51" t="s">
        <v>2139</v>
      </c>
    </row>
    <row r="1902" spans="1:1" x14ac:dyDescent="0.25">
      <c r="A1902" s="51" t="s">
        <v>2140</v>
      </c>
    </row>
    <row r="1903" spans="1:1" x14ac:dyDescent="0.25">
      <c r="A1903" s="51" t="s">
        <v>2141</v>
      </c>
    </row>
    <row r="1904" spans="1:1" x14ac:dyDescent="0.25">
      <c r="A1904" s="51" t="s">
        <v>2142</v>
      </c>
    </row>
    <row r="1905" spans="1:1" x14ac:dyDescent="0.25">
      <c r="A1905" s="51" t="s">
        <v>2143</v>
      </c>
    </row>
    <row r="1906" spans="1:1" x14ac:dyDescent="0.25">
      <c r="A1906" s="51" t="s">
        <v>2144</v>
      </c>
    </row>
    <row r="1907" spans="1:1" x14ac:dyDescent="0.25">
      <c r="A1907" s="51" t="s">
        <v>2145</v>
      </c>
    </row>
    <row r="1908" spans="1:1" x14ac:dyDescent="0.25">
      <c r="A1908" s="51" t="s">
        <v>2146</v>
      </c>
    </row>
    <row r="1909" spans="1:1" x14ac:dyDescent="0.25">
      <c r="A1909" s="51" t="s">
        <v>2147</v>
      </c>
    </row>
    <row r="1910" spans="1:1" x14ac:dyDescent="0.25">
      <c r="A1910" s="51" t="s">
        <v>2148</v>
      </c>
    </row>
    <row r="1911" spans="1:1" x14ac:dyDescent="0.25">
      <c r="A1911" s="51" t="s">
        <v>2149</v>
      </c>
    </row>
    <row r="1912" spans="1:1" x14ac:dyDescent="0.25">
      <c r="A1912" s="51" t="s">
        <v>2150</v>
      </c>
    </row>
    <row r="1913" spans="1:1" x14ac:dyDescent="0.25">
      <c r="A1913" s="51" t="s">
        <v>2151</v>
      </c>
    </row>
    <row r="1914" spans="1:1" x14ac:dyDescent="0.25">
      <c r="A1914" s="51" t="s">
        <v>2152</v>
      </c>
    </row>
    <row r="1915" spans="1:1" x14ac:dyDescent="0.25">
      <c r="A1915" s="51" t="s">
        <v>2153</v>
      </c>
    </row>
    <row r="1916" spans="1:1" x14ac:dyDescent="0.25">
      <c r="A1916" s="51" t="s">
        <v>2154</v>
      </c>
    </row>
    <row r="1917" spans="1:1" x14ac:dyDescent="0.25">
      <c r="A1917" s="51" t="s">
        <v>2155</v>
      </c>
    </row>
    <row r="1918" spans="1:1" x14ac:dyDescent="0.25">
      <c r="A1918" s="51" t="s">
        <v>2156</v>
      </c>
    </row>
    <row r="1919" spans="1:1" x14ac:dyDescent="0.25">
      <c r="A1919" s="51" t="s">
        <v>2157</v>
      </c>
    </row>
    <row r="1920" spans="1:1" x14ac:dyDescent="0.25">
      <c r="A1920" s="51" t="s">
        <v>2158</v>
      </c>
    </row>
    <row r="1921" spans="1:1" x14ac:dyDescent="0.25">
      <c r="A1921" s="51" t="s">
        <v>2159</v>
      </c>
    </row>
    <row r="1922" spans="1:1" x14ac:dyDescent="0.25">
      <c r="A1922" s="51" t="s">
        <v>2160</v>
      </c>
    </row>
    <row r="1923" spans="1:1" x14ac:dyDescent="0.25">
      <c r="A1923" s="51" t="s">
        <v>2161</v>
      </c>
    </row>
    <row r="1924" spans="1:1" x14ac:dyDescent="0.25">
      <c r="A1924" s="51" t="s">
        <v>2162</v>
      </c>
    </row>
    <row r="1925" spans="1:1" x14ac:dyDescent="0.25">
      <c r="A1925" s="51" t="s">
        <v>2163</v>
      </c>
    </row>
    <row r="1926" spans="1:1" x14ac:dyDescent="0.25">
      <c r="A1926" s="51" t="s">
        <v>2164</v>
      </c>
    </row>
    <row r="1927" spans="1:1" x14ac:dyDescent="0.25">
      <c r="A1927" s="51" t="s">
        <v>2165</v>
      </c>
    </row>
    <row r="1928" spans="1:1" x14ac:dyDescent="0.25">
      <c r="A1928" s="51" t="s">
        <v>2166</v>
      </c>
    </row>
    <row r="1929" spans="1:1" x14ac:dyDescent="0.25">
      <c r="A1929" s="51" t="s">
        <v>2167</v>
      </c>
    </row>
    <row r="1930" spans="1:1" x14ac:dyDescent="0.25">
      <c r="A1930" s="51" t="s">
        <v>2168</v>
      </c>
    </row>
    <row r="1931" spans="1:1" x14ac:dyDescent="0.25">
      <c r="A1931" s="51" t="s">
        <v>2169</v>
      </c>
    </row>
    <row r="1932" spans="1:1" x14ac:dyDescent="0.25">
      <c r="A1932" s="51" t="s">
        <v>2170</v>
      </c>
    </row>
    <row r="1933" spans="1:1" x14ac:dyDescent="0.25">
      <c r="A1933" s="51" t="s">
        <v>2171</v>
      </c>
    </row>
    <row r="1934" spans="1:1" x14ac:dyDescent="0.25">
      <c r="A1934" s="51" t="s">
        <v>2172</v>
      </c>
    </row>
    <row r="1935" spans="1:1" x14ac:dyDescent="0.25">
      <c r="A1935" s="51" t="s">
        <v>2173</v>
      </c>
    </row>
    <row r="1936" spans="1:1" x14ac:dyDescent="0.25">
      <c r="A1936" s="51" t="s">
        <v>2174</v>
      </c>
    </row>
    <row r="1937" spans="1:1" x14ac:dyDescent="0.25">
      <c r="A1937" s="51" t="s">
        <v>2175</v>
      </c>
    </row>
    <row r="1938" spans="1:1" x14ac:dyDescent="0.25">
      <c r="A1938" s="51" t="s">
        <v>2176</v>
      </c>
    </row>
    <row r="1939" spans="1:1" x14ac:dyDescent="0.25">
      <c r="A1939" s="51" t="s">
        <v>2177</v>
      </c>
    </row>
    <row r="1940" spans="1:1" x14ac:dyDescent="0.25">
      <c r="A1940" s="51" t="s">
        <v>2178</v>
      </c>
    </row>
    <row r="1941" spans="1:1" x14ac:dyDescent="0.25">
      <c r="A1941" s="51" t="s">
        <v>2179</v>
      </c>
    </row>
    <row r="1942" spans="1:1" x14ac:dyDescent="0.25">
      <c r="A1942" s="51" t="s">
        <v>2180</v>
      </c>
    </row>
    <row r="1943" spans="1:1" x14ac:dyDescent="0.25">
      <c r="A1943" s="51" t="s">
        <v>2181</v>
      </c>
    </row>
    <row r="1944" spans="1:1" x14ac:dyDescent="0.25">
      <c r="A1944" s="51" t="s">
        <v>2182</v>
      </c>
    </row>
    <row r="1945" spans="1:1" x14ac:dyDescent="0.25">
      <c r="A1945" s="51" t="s">
        <v>2183</v>
      </c>
    </row>
    <row r="1946" spans="1:1" x14ac:dyDescent="0.25">
      <c r="A1946" s="51" t="s">
        <v>2184</v>
      </c>
    </row>
    <row r="1947" spans="1:1" x14ac:dyDescent="0.25">
      <c r="A1947" s="51" t="s">
        <v>2185</v>
      </c>
    </row>
    <row r="1948" spans="1:1" x14ac:dyDescent="0.25">
      <c r="A1948" s="51" t="s">
        <v>2186</v>
      </c>
    </row>
    <row r="1949" spans="1:1" x14ac:dyDescent="0.25">
      <c r="A1949" s="51" t="s">
        <v>2187</v>
      </c>
    </row>
    <row r="1950" spans="1:1" x14ac:dyDescent="0.25">
      <c r="A1950" s="51" t="s">
        <v>2188</v>
      </c>
    </row>
    <row r="1951" spans="1:1" x14ac:dyDescent="0.25">
      <c r="A1951" s="51" t="s">
        <v>2189</v>
      </c>
    </row>
    <row r="1952" spans="1:1" x14ac:dyDescent="0.25">
      <c r="A1952" s="51" t="s">
        <v>2190</v>
      </c>
    </row>
    <row r="1953" spans="1:1" x14ac:dyDescent="0.25">
      <c r="A1953" s="51" t="s">
        <v>2191</v>
      </c>
    </row>
    <row r="1954" spans="1:1" x14ac:dyDescent="0.25">
      <c r="A1954" s="51" t="s">
        <v>2192</v>
      </c>
    </row>
    <row r="1955" spans="1:1" x14ac:dyDescent="0.25">
      <c r="A1955" s="51" t="s">
        <v>2193</v>
      </c>
    </row>
    <row r="1956" spans="1:1" x14ac:dyDescent="0.25">
      <c r="A1956" s="51" t="s">
        <v>2194</v>
      </c>
    </row>
    <row r="1957" spans="1:1" x14ac:dyDescent="0.25">
      <c r="A1957" s="51" t="s">
        <v>2195</v>
      </c>
    </row>
    <row r="1958" spans="1:1" x14ac:dyDescent="0.25">
      <c r="A1958" s="51" t="s">
        <v>2196</v>
      </c>
    </row>
    <row r="1959" spans="1:1" x14ac:dyDescent="0.25">
      <c r="A1959" s="51" t="s">
        <v>2197</v>
      </c>
    </row>
    <row r="1960" spans="1:1" x14ac:dyDescent="0.25">
      <c r="A1960" s="51" t="s">
        <v>2198</v>
      </c>
    </row>
    <row r="1961" spans="1:1" x14ac:dyDescent="0.25">
      <c r="A1961" s="51" t="s">
        <v>2199</v>
      </c>
    </row>
    <row r="1962" spans="1:1" x14ac:dyDescent="0.25">
      <c r="A1962" s="51" t="s">
        <v>2200</v>
      </c>
    </row>
    <row r="1963" spans="1:1" x14ac:dyDescent="0.25">
      <c r="A1963" s="51" t="s">
        <v>2201</v>
      </c>
    </row>
    <row r="1964" spans="1:1" x14ac:dyDescent="0.25">
      <c r="A1964" s="51" t="s">
        <v>2202</v>
      </c>
    </row>
    <row r="1965" spans="1:1" x14ac:dyDescent="0.25">
      <c r="A1965" s="51" t="s">
        <v>2203</v>
      </c>
    </row>
    <row r="1966" spans="1:1" x14ac:dyDescent="0.25">
      <c r="A1966" s="51" t="s">
        <v>2204</v>
      </c>
    </row>
    <row r="1967" spans="1:1" x14ac:dyDescent="0.25">
      <c r="A1967" s="51" t="s">
        <v>2205</v>
      </c>
    </row>
    <row r="1968" spans="1:1" x14ac:dyDescent="0.25">
      <c r="A1968" s="51" t="s">
        <v>2206</v>
      </c>
    </row>
    <row r="1969" spans="1:1" x14ac:dyDescent="0.25">
      <c r="A1969" s="51" t="s">
        <v>2207</v>
      </c>
    </row>
    <row r="1970" spans="1:1" x14ac:dyDescent="0.25">
      <c r="A1970" s="51" t="s">
        <v>2208</v>
      </c>
    </row>
    <row r="1971" spans="1:1" x14ac:dyDescent="0.25">
      <c r="A1971" s="51" t="s">
        <v>2209</v>
      </c>
    </row>
    <row r="1972" spans="1:1" x14ac:dyDescent="0.25">
      <c r="A1972" s="51" t="s">
        <v>2210</v>
      </c>
    </row>
    <row r="1973" spans="1:1" x14ac:dyDescent="0.25">
      <c r="A1973" s="51" t="s">
        <v>2211</v>
      </c>
    </row>
    <row r="1974" spans="1:1" x14ac:dyDescent="0.25">
      <c r="A1974" s="51" t="s">
        <v>2212</v>
      </c>
    </row>
    <row r="1975" spans="1:1" x14ac:dyDescent="0.25">
      <c r="A1975" s="51" t="s">
        <v>2213</v>
      </c>
    </row>
    <row r="1976" spans="1:1" x14ac:dyDescent="0.25">
      <c r="A1976" s="51" t="s">
        <v>2214</v>
      </c>
    </row>
    <row r="1977" spans="1:1" x14ac:dyDescent="0.25">
      <c r="A1977" s="51" t="s">
        <v>2215</v>
      </c>
    </row>
    <row r="1978" spans="1:1" x14ac:dyDescent="0.25">
      <c r="A1978" s="51" t="s">
        <v>2216</v>
      </c>
    </row>
    <row r="1979" spans="1:1" x14ac:dyDescent="0.25">
      <c r="A1979" s="51" t="s">
        <v>2217</v>
      </c>
    </row>
    <row r="1980" spans="1:1" x14ac:dyDescent="0.25">
      <c r="A1980" s="51" t="s">
        <v>2218</v>
      </c>
    </row>
    <row r="1981" spans="1:1" x14ac:dyDescent="0.25">
      <c r="A1981" s="51" t="s">
        <v>2219</v>
      </c>
    </row>
    <row r="1982" spans="1:1" x14ac:dyDescent="0.25">
      <c r="A1982" s="51" t="s">
        <v>2220</v>
      </c>
    </row>
    <row r="1983" spans="1:1" x14ac:dyDescent="0.25">
      <c r="A1983" s="51" t="s">
        <v>2221</v>
      </c>
    </row>
    <row r="1984" spans="1:1" x14ac:dyDescent="0.25">
      <c r="A1984" s="51" t="s">
        <v>2222</v>
      </c>
    </row>
    <row r="1985" spans="1:1" x14ac:dyDescent="0.25">
      <c r="A1985" s="51" t="s">
        <v>2223</v>
      </c>
    </row>
    <row r="1986" spans="1:1" x14ac:dyDescent="0.25">
      <c r="A1986" s="51" t="s">
        <v>2224</v>
      </c>
    </row>
    <row r="1987" spans="1:1" x14ac:dyDescent="0.25">
      <c r="A1987" s="51" t="s">
        <v>2225</v>
      </c>
    </row>
    <row r="1988" spans="1:1" x14ac:dyDescent="0.25">
      <c r="A1988" s="51" t="s">
        <v>2226</v>
      </c>
    </row>
    <row r="1989" spans="1:1" x14ac:dyDescent="0.25">
      <c r="A1989" s="51" t="s">
        <v>2227</v>
      </c>
    </row>
    <row r="1990" spans="1:1" x14ac:dyDescent="0.25">
      <c r="A1990" s="51" t="s">
        <v>2228</v>
      </c>
    </row>
    <row r="1991" spans="1:1" x14ac:dyDescent="0.25">
      <c r="A1991" s="51" t="s">
        <v>2229</v>
      </c>
    </row>
    <row r="1992" spans="1:1" x14ac:dyDescent="0.25">
      <c r="A1992" s="51" t="s">
        <v>2230</v>
      </c>
    </row>
    <row r="1993" spans="1:1" x14ac:dyDescent="0.25">
      <c r="A1993" s="51" t="s">
        <v>2231</v>
      </c>
    </row>
    <row r="1994" spans="1:1" x14ac:dyDescent="0.25">
      <c r="A1994" s="51" t="s">
        <v>2232</v>
      </c>
    </row>
    <row r="1995" spans="1:1" x14ac:dyDescent="0.25">
      <c r="A1995" s="51" t="s">
        <v>2233</v>
      </c>
    </row>
    <row r="1996" spans="1:1" x14ac:dyDescent="0.25">
      <c r="A1996" s="51" t="s">
        <v>2234</v>
      </c>
    </row>
    <row r="1997" spans="1:1" x14ac:dyDescent="0.25">
      <c r="A1997" s="51" t="s">
        <v>2235</v>
      </c>
    </row>
    <row r="1998" spans="1:1" x14ac:dyDescent="0.25">
      <c r="A1998" s="51" t="s">
        <v>2236</v>
      </c>
    </row>
    <row r="1999" spans="1:1" x14ac:dyDescent="0.25">
      <c r="A1999" s="51" t="s">
        <v>2237</v>
      </c>
    </row>
    <row r="2000" spans="1:1" x14ac:dyDescent="0.25">
      <c r="A2000" s="51" t="s">
        <v>2238</v>
      </c>
    </row>
    <row r="2001" spans="1:1" x14ac:dyDescent="0.25">
      <c r="A2001" s="51" t="s">
        <v>2239</v>
      </c>
    </row>
    <row r="2002" spans="1:1" x14ac:dyDescent="0.25">
      <c r="A2002" s="51" t="s">
        <v>2240</v>
      </c>
    </row>
    <row r="2003" spans="1:1" x14ac:dyDescent="0.25">
      <c r="A2003" s="51" t="s">
        <v>2241</v>
      </c>
    </row>
    <row r="2004" spans="1:1" x14ac:dyDescent="0.25">
      <c r="A2004" s="51" t="s">
        <v>2242</v>
      </c>
    </row>
    <row r="2005" spans="1:1" x14ac:dyDescent="0.25">
      <c r="A2005" s="51" t="s">
        <v>2243</v>
      </c>
    </row>
    <row r="2006" spans="1:1" x14ac:dyDescent="0.25">
      <c r="A2006" s="51" t="s">
        <v>2244</v>
      </c>
    </row>
    <row r="2007" spans="1:1" x14ac:dyDescent="0.25">
      <c r="A2007" s="51" t="s">
        <v>2245</v>
      </c>
    </row>
    <row r="2008" spans="1:1" x14ac:dyDescent="0.25">
      <c r="A2008" s="51" t="s">
        <v>2246</v>
      </c>
    </row>
    <row r="2009" spans="1:1" x14ac:dyDescent="0.25">
      <c r="A2009" s="51" t="s">
        <v>2247</v>
      </c>
    </row>
    <row r="2010" spans="1:1" x14ac:dyDescent="0.25">
      <c r="A2010" s="51" t="s">
        <v>2248</v>
      </c>
    </row>
    <row r="2011" spans="1:1" x14ac:dyDescent="0.25">
      <c r="A2011" s="51" t="s">
        <v>2249</v>
      </c>
    </row>
    <row r="2012" spans="1:1" x14ac:dyDescent="0.25">
      <c r="A2012" s="51" t="s">
        <v>2250</v>
      </c>
    </row>
    <row r="2013" spans="1:1" x14ac:dyDescent="0.25">
      <c r="A2013" s="51" t="s">
        <v>2251</v>
      </c>
    </row>
    <row r="2014" spans="1:1" x14ac:dyDescent="0.25">
      <c r="A2014" s="51" t="s">
        <v>2252</v>
      </c>
    </row>
    <row r="2015" spans="1:1" x14ac:dyDescent="0.25">
      <c r="A2015" s="51" t="s">
        <v>2253</v>
      </c>
    </row>
    <row r="2016" spans="1:1" x14ac:dyDescent="0.25">
      <c r="A2016" s="51" t="s">
        <v>2254</v>
      </c>
    </row>
    <row r="2017" spans="1:1" x14ac:dyDescent="0.25">
      <c r="A2017" s="51" t="s">
        <v>2255</v>
      </c>
    </row>
    <row r="2018" spans="1:1" x14ac:dyDescent="0.25">
      <c r="A2018" s="51" t="s">
        <v>2256</v>
      </c>
    </row>
    <row r="2019" spans="1:1" x14ac:dyDescent="0.25">
      <c r="A2019" s="51" t="s">
        <v>2257</v>
      </c>
    </row>
    <row r="2020" spans="1:1" x14ac:dyDescent="0.25">
      <c r="A2020" s="51" t="s">
        <v>2258</v>
      </c>
    </row>
    <row r="2021" spans="1:1" x14ac:dyDescent="0.25">
      <c r="A2021" s="51" t="s">
        <v>2259</v>
      </c>
    </row>
    <row r="2022" spans="1:1" x14ac:dyDescent="0.25">
      <c r="A2022" s="51" t="s">
        <v>2260</v>
      </c>
    </row>
    <row r="2023" spans="1:1" x14ac:dyDescent="0.25">
      <c r="A2023" s="51" t="s">
        <v>2261</v>
      </c>
    </row>
    <row r="2024" spans="1:1" x14ac:dyDescent="0.25">
      <c r="A2024" s="51" t="s">
        <v>2262</v>
      </c>
    </row>
    <row r="2025" spans="1:1" x14ac:dyDescent="0.25">
      <c r="A2025" s="51" t="s">
        <v>2263</v>
      </c>
    </row>
    <row r="2026" spans="1:1" x14ac:dyDescent="0.25">
      <c r="A2026" s="51" t="s">
        <v>2264</v>
      </c>
    </row>
    <row r="2027" spans="1:1" x14ac:dyDescent="0.25">
      <c r="A2027" s="51" t="s">
        <v>2265</v>
      </c>
    </row>
    <row r="2028" spans="1:1" x14ac:dyDescent="0.25">
      <c r="A2028" s="51" t="s">
        <v>2266</v>
      </c>
    </row>
    <row r="2029" spans="1:1" x14ac:dyDescent="0.25">
      <c r="A2029" s="51" t="s">
        <v>2267</v>
      </c>
    </row>
    <row r="2030" spans="1:1" x14ac:dyDescent="0.25">
      <c r="A2030" s="51" t="s">
        <v>2268</v>
      </c>
    </row>
    <row r="2031" spans="1:1" x14ac:dyDescent="0.25">
      <c r="A2031" s="51" t="s">
        <v>2269</v>
      </c>
    </row>
    <row r="2032" spans="1:1" x14ac:dyDescent="0.25">
      <c r="A2032" s="51" t="s">
        <v>2270</v>
      </c>
    </row>
    <row r="2033" spans="1:1" x14ac:dyDescent="0.25">
      <c r="A2033" s="51" t="s">
        <v>2271</v>
      </c>
    </row>
    <row r="2034" spans="1:1" x14ac:dyDescent="0.25">
      <c r="A2034" s="51" t="s">
        <v>2272</v>
      </c>
    </row>
    <row r="2035" spans="1:1" x14ac:dyDescent="0.25">
      <c r="A2035" s="51" t="s">
        <v>2273</v>
      </c>
    </row>
    <row r="2036" spans="1:1" x14ac:dyDescent="0.25">
      <c r="A2036" s="51" t="s">
        <v>2274</v>
      </c>
    </row>
    <row r="2037" spans="1:1" x14ac:dyDescent="0.25">
      <c r="A2037" s="51" t="s">
        <v>2275</v>
      </c>
    </row>
    <row r="2038" spans="1:1" x14ac:dyDescent="0.25">
      <c r="A2038" s="51" t="s">
        <v>2276</v>
      </c>
    </row>
    <row r="2039" spans="1:1" x14ac:dyDescent="0.25">
      <c r="A2039" s="51" t="s">
        <v>2277</v>
      </c>
    </row>
    <row r="2040" spans="1:1" x14ac:dyDescent="0.25">
      <c r="A2040" s="51" t="s">
        <v>2278</v>
      </c>
    </row>
    <row r="2041" spans="1:1" x14ac:dyDescent="0.25">
      <c r="A2041" s="51" t="s">
        <v>2279</v>
      </c>
    </row>
    <row r="2042" spans="1:1" x14ac:dyDescent="0.25">
      <c r="A2042" s="51" t="s">
        <v>2280</v>
      </c>
    </row>
    <row r="2043" spans="1:1" x14ac:dyDescent="0.25">
      <c r="A2043" s="51" t="s">
        <v>2281</v>
      </c>
    </row>
    <row r="2044" spans="1:1" x14ac:dyDescent="0.25">
      <c r="A2044" s="51" t="s">
        <v>2282</v>
      </c>
    </row>
    <row r="2045" spans="1:1" x14ac:dyDescent="0.25">
      <c r="A2045" s="51" t="s">
        <v>2283</v>
      </c>
    </row>
    <row r="2046" spans="1:1" x14ac:dyDescent="0.25">
      <c r="A2046" s="51" t="s">
        <v>2284</v>
      </c>
    </row>
    <row r="2047" spans="1:1" x14ac:dyDescent="0.25">
      <c r="A2047" s="51" t="s">
        <v>2285</v>
      </c>
    </row>
    <row r="2048" spans="1:1" x14ac:dyDescent="0.25">
      <c r="A2048" s="51" t="s">
        <v>2286</v>
      </c>
    </row>
    <row r="2049" spans="1:1" x14ac:dyDescent="0.25">
      <c r="A2049" s="51" t="s">
        <v>2287</v>
      </c>
    </row>
    <row r="2050" spans="1:1" x14ac:dyDescent="0.25">
      <c r="A2050" s="51" t="s">
        <v>2288</v>
      </c>
    </row>
    <row r="2051" spans="1:1" x14ac:dyDescent="0.25">
      <c r="A2051" s="51" t="s">
        <v>2289</v>
      </c>
    </row>
    <row r="2052" spans="1:1" x14ac:dyDescent="0.25">
      <c r="A2052" s="51" t="s">
        <v>2290</v>
      </c>
    </row>
    <row r="2053" spans="1:1" x14ac:dyDescent="0.25">
      <c r="A2053" s="51" t="s">
        <v>2291</v>
      </c>
    </row>
    <row r="2054" spans="1:1" x14ac:dyDescent="0.25">
      <c r="A2054" s="51" t="s">
        <v>2292</v>
      </c>
    </row>
    <row r="2055" spans="1:1" x14ac:dyDescent="0.25">
      <c r="A2055" s="51" t="s">
        <v>2293</v>
      </c>
    </row>
    <row r="2056" spans="1:1" x14ac:dyDescent="0.25">
      <c r="A2056" s="51" t="s">
        <v>2294</v>
      </c>
    </row>
    <row r="2057" spans="1:1" x14ac:dyDescent="0.25">
      <c r="A2057" s="51" t="s">
        <v>2295</v>
      </c>
    </row>
    <row r="2058" spans="1:1" x14ac:dyDescent="0.25">
      <c r="A2058" s="51" t="s">
        <v>2296</v>
      </c>
    </row>
    <row r="2059" spans="1:1" x14ac:dyDescent="0.25">
      <c r="A2059" s="51" t="s">
        <v>2297</v>
      </c>
    </row>
    <row r="2060" spans="1:1" x14ac:dyDescent="0.25">
      <c r="A2060" s="51" t="s">
        <v>2298</v>
      </c>
    </row>
    <row r="2061" spans="1:1" x14ac:dyDescent="0.25">
      <c r="A2061" s="51" t="s">
        <v>2299</v>
      </c>
    </row>
    <row r="2062" spans="1:1" x14ac:dyDescent="0.25">
      <c r="A2062" s="51" t="s">
        <v>2300</v>
      </c>
    </row>
    <row r="2063" spans="1:1" x14ac:dyDescent="0.25">
      <c r="A2063" s="51" t="s">
        <v>2301</v>
      </c>
    </row>
    <row r="2064" spans="1:1" x14ac:dyDescent="0.25">
      <c r="A2064" s="51" t="s">
        <v>2302</v>
      </c>
    </row>
    <row r="2065" spans="1:1" x14ac:dyDescent="0.25">
      <c r="A2065" s="51" t="s">
        <v>2303</v>
      </c>
    </row>
    <row r="2066" spans="1:1" x14ac:dyDescent="0.25">
      <c r="A2066" s="51" t="s">
        <v>2304</v>
      </c>
    </row>
    <row r="2067" spans="1:1" x14ac:dyDescent="0.25">
      <c r="A2067" s="51" t="s">
        <v>2305</v>
      </c>
    </row>
    <row r="2068" spans="1:1" x14ac:dyDescent="0.25">
      <c r="A2068" s="51" t="s">
        <v>2306</v>
      </c>
    </row>
    <row r="2069" spans="1:1" x14ac:dyDescent="0.25">
      <c r="A2069" s="51" t="s">
        <v>2307</v>
      </c>
    </row>
    <row r="2070" spans="1:1" x14ac:dyDescent="0.25">
      <c r="A2070" s="51" t="s">
        <v>2308</v>
      </c>
    </row>
    <row r="2071" spans="1:1" x14ac:dyDescent="0.25">
      <c r="A2071" s="51" t="s">
        <v>2309</v>
      </c>
    </row>
    <row r="2072" spans="1:1" x14ac:dyDescent="0.25">
      <c r="A2072" s="51" t="s">
        <v>2310</v>
      </c>
    </row>
    <row r="2073" spans="1:1" x14ac:dyDescent="0.25">
      <c r="A2073" s="51" t="s">
        <v>2311</v>
      </c>
    </row>
    <row r="2074" spans="1:1" x14ac:dyDescent="0.25">
      <c r="A2074" s="51" t="s">
        <v>2312</v>
      </c>
    </row>
    <row r="2075" spans="1:1" x14ac:dyDescent="0.25">
      <c r="A2075" s="51" t="s">
        <v>2313</v>
      </c>
    </row>
    <row r="2076" spans="1:1" x14ac:dyDescent="0.25">
      <c r="A2076" s="51" t="s">
        <v>2314</v>
      </c>
    </row>
    <row r="2077" spans="1:1" x14ac:dyDescent="0.25">
      <c r="A2077" s="51" t="s">
        <v>2315</v>
      </c>
    </row>
    <row r="2078" spans="1:1" x14ac:dyDescent="0.25">
      <c r="A2078" s="51" t="s">
        <v>2316</v>
      </c>
    </row>
    <row r="2079" spans="1:1" x14ac:dyDescent="0.25">
      <c r="A2079" s="51" t="s">
        <v>2317</v>
      </c>
    </row>
    <row r="2080" spans="1:1" x14ac:dyDescent="0.25">
      <c r="A2080" s="51" t="s">
        <v>2318</v>
      </c>
    </row>
    <row r="2081" spans="1:1" x14ac:dyDescent="0.25">
      <c r="A2081" s="51" t="s">
        <v>2319</v>
      </c>
    </row>
    <row r="2082" spans="1:1" x14ac:dyDescent="0.25">
      <c r="A2082" s="51" t="s">
        <v>2320</v>
      </c>
    </row>
    <row r="2083" spans="1:1" x14ac:dyDescent="0.25">
      <c r="A2083" s="51" t="s">
        <v>2321</v>
      </c>
    </row>
    <row r="2084" spans="1:1" x14ac:dyDescent="0.25">
      <c r="A2084" s="51" t="s">
        <v>2322</v>
      </c>
    </row>
    <row r="2085" spans="1:1" x14ac:dyDescent="0.25">
      <c r="A2085" s="51" t="s">
        <v>2323</v>
      </c>
    </row>
    <row r="2086" spans="1:1" x14ac:dyDescent="0.25">
      <c r="A2086" s="51" t="s">
        <v>2324</v>
      </c>
    </row>
    <row r="2087" spans="1:1" x14ac:dyDescent="0.25">
      <c r="A2087" s="51" t="s">
        <v>2325</v>
      </c>
    </row>
    <row r="2088" spans="1:1" x14ac:dyDescent="0.25">
      <c r="A2088" s="51" t="s">
        <v>2326</v>
      </c>
    </row>
    <row r="2089" spans="1:1" x14ac:dyDescent="0.25">
      <c r="A2089" s="51" t="s">
        <v>2327</v>
      </c>
    </row>
    <row r="2090" spans="1:1" x14ac:dyDescent="0.25">
      <c r="A2090" s="51" t="s">
        <v>2328</v>
      </c>
    </row>
    <row r="2091" spans="1:1" x14ac:dyDescent="0.25">
      <c r="A2091" s="51" t="s">
        <v>2329</v>
      </c>
    </row>
    <row r="2092" spans="1:1" x14ac:dyDescent="0.25">
      <c r="A2092" s="51" t="s">
        <v>2330</v>
      </c>
    </row>
    <row r="2093" spans="1:1" x14ac:dyDescent="0.25">
      <c r="A2093" s="51" t="s">
        <v>2331</v>
      </c>
    </row>
    <row r="2094" spans="1:1" x14ac:dyDescent="0.25">
      <c r="A2094" s="51" t="s">
        <v>2332</v>
      </c>
    </row>
    <row r="2095" spans="1:1" x14ac:dyDescent="0.25">
      <c r="A2095" s="51" t="s">
        <v>2333</v>
      </c>
    </row>
    <row r="2096" spans="1:1" x14ac:dyDescent="0.25">
      <c r="A2096" s="51" t="s">
        <v>2334</v>
      </c>
    </row>
    <row r="2097" spans="1:1" x14ac:dyDescent="0.25">
      <c r="A2097" s="51" t="s">
        <v>2335</v>
      </c>
    </row>
    <row r="2098" spans="1:1" x14ac:dyDescent="0.25">
      <c r="A2098" s="51" t="s">
        <v>2336</v>
      </c>
    </row>
    <row r="2099" spans="1:1" x14ac:dyDescent="0.25">
      <c r="A2099" s="51" t="s">
        <v>2337</v>
      </c>
    </row>
    <row r="2100" spans="1:1" x14ac:dyDescent="0.25">
      <c r="A2100" s="51" t="s">
        <v>2338</v>
      </c>
    </row>
    <row r="2101" spans="1:1" x14ac:dyDescent="0.25">
      <c r="A2101" s="51" t="s">
        <v>2339</v>
      </c>
    </row>
    <row r="2102" spans="1:1" x14ac:dyDescent="0.25">
      <c r="A2102" s="51" t="s">
        <v>2340</v>
      </c>
    </row>
    <row r="2103" spans="1:1" x14ac:dyDescent="0.25">
      <c r="A2103" s="51" t="s">
        <v>2341</v>
      </c>
    </row>
    <row r="2104" spans="1:1" x14ac:dyDescent="0.25">
      <c r="A2104" s="51" t="s">
        <v>2342</v>
      </c>
    </row>
    <row r="2105" spans="1:1" x14ac:dyDescent="0.25">
      <c r="A2105" s="51" t="s">
        <v>2343</v>
      </c>
    </row>
    <row r="2106" spans="1:1" x14ac:dyDescent="0.25">
      <c r="A2106" s="51" t="s">
        <v>2344</v>
      </c>
    </row>
    <row r="2107" spans="1:1" x14ac:dyDescent="0.25">
      <c r="A2107" s="51" t="s">
        <v>2345</v>
      </c>
    </row>
    <row r="2108" spans="1:1" x14ac:dyDescent="0.25">
      <c r="A2108" s="51" t="s">
        <v>2346</v>
      </c>
    </row>
    <row r="2109" spans="1:1" x14ac:dyDescent="0.25">
      <c r="A2109" s="51" t="s">
        <v>2347</v>
      </c>
    </row>
    <row r="2110" spans="1:1" x14ac:dyDescent="0.25">
      <c r="A2110" s="51" t="s">
        <v>2348</v>
      </c>
    </row>
    <row r="2111" spans="1:1" x14ac:dyDescent="0.25">
      <c r="A2111" s="51" t="s">
        <v>2349</v>
      </c>
    </row>
    <row r="2112" spans="1:1" x14ac:dyDescent="0.25">
      <c r="A2112" s="51" t="s">
        <v>2350</v>
      </c>
    </row>
    <row r="2113" spans="1:1" x14ac:dyDescent="0.25">
      <c r="A2113" s="51" t="s">
        <v>2351</v>
      </c>
    </row>
    <row r="2114" spans="1:1" x14ac:dyDescent="0.25">
      <c r="A2114" s="51" t="s">
        <v>2352</v>
      </c>
    </row>
    <row r="2115" spans="1:1" x14ac:dyDescent="0.25">
      <c r="A2115" s="51" t="s">
        <v>2353</v>
      </c>
    </row>
    <row r="2116" spans="1:1" x14ac:dyDescent="0.25">
      <c r="A2116" s="51" t="s">
        <v>2354</v>
      </c>
    </row>
    <row r="2117" spans="1:1" x14ac:dyDescent="0.25">
      <c r="A2117" s="51" t="s">
        <v>2355</v>
      </c>
    </row>
    <row r="2118" spans="1:1" x14ac:dyDescent="0.25">
      <c r="A2118" s="51" t="s">
        <v>2356</v>
      </c>
    </row>
    <row r="2119" spans="1:1" x14ac:dyDescent="0.25">
      <c r="A2119" s="51" t="s">
        <v>2357</v>
      </c>
    </row>
    <row r="2120" spans="1:1" x14ac:dyDescent="0.25">
      <c r="A2120" s="51" t="s">
        <v>2358</v>
      </c>
    </row>
    <row r="2121" spans="1:1" x14ac:dyDescent="0.25">
      <c r="A2121" s="51" t="s">
        <v>2359</v>
      </c>
    </row>
    <row r="2122" spans="1:1" x14ac:dyDescent="0.25">
      <c r="A2122" s="51" t="s">
        <v>2360</v>
      </c>
    </row>
    <row r="2123" spans="1:1" x14ac:dyDescent="0.25">
      <c r="A2123" s="51" t="s">
        <v>2361</v>
      </c>
    </row>
    <row r="2124" spans="1:1" x14ac:dyDescent="0.25">
      <c r="A2124" s="51" t="s">
        <v>2362</v>
      </c>
    </row>
    <row r="2125" spans="1:1" x14ac:dyDescent="0.25">
      <c r="A2125" s="51" t="s">
        <v>2363</v>
      </c>
    </row>
    <row r="2126" spans="1:1" x14ac:dyDescent="0.25">
      <c r="A2126" s="51" t="s">
        <v>2364</v>
      </c>
    </row>
    <row r="2127" spans="1:1" x14ac:dyDescent="0.25">
      <c r="A2127" s="51" t="s">
        <v>2365</v>
      </c>
    </row>
    <row r="2128" spans="1:1" x14ac:dyDescent="0.25">
      <c r="A2128" s="51" t="s">
        <v>2366</v>
      </c>
    </row>
    <row r="2129" spans="1:1" x14ac:dyDescent="0.25">
      <c r="A2129" s="51" t="s">
        <v>2367</v>
      </c>
    </row>
    <row r="2130" spans="1:1" x14ac:dyDescent="0.25">
      <c r="A2130" s="51" t="s">
        <v>2368</v>
      </c>
    </row>
    <row r="2131" spans="1:1" x14ac:dyDescent="0.25">
      <c r="A2131" s="51" t="s">
        <v>2369</v>
      </c>
    </row>
    <row r="2132" spans="1:1" x14ac:dyDescent="0.25">
      <c r="A2132" s="51" t="s">
        <v>2370</v>
      </c>
    </row>
    <row r="2133" spans="1:1" x14ac:dyDescent="0.25">
      <c r="A2133" s="51" t="s">
        <v>2371</v>
      </c>
    </row>
    <row r="2134" spans="1:1" x14ac:dyDescent="0.25">
      <c r="A2134" s="51" t="s">
        <v>2372</v>
      </c>
    </row>
    <row r="2135" spans="1:1" x14ac:dyDescent="0.25">
      <c r="A2135" s="51" t="s">
        <v>2373</v>
      </c>
    </row>
    <row r="2136" spans="1:1" x14ac:dyDescent="0.25">
      <c r="A2136" s="51" t="s">
        <v>2374</v>
      </c>
    </row>
    <row r="2137" spans="1:1" x14ac:dyDescent="0.25">
      <c r="A2137" s="51" t="s">
        <v>2375</v>
      </c>
    </row>
    <row r="2138" spans="1:1" x14ac:dyDescent="0.25">
      <c r="A2138" s="51" t="s">
        <v>2376</v>
      </c>
    </row>
    <row r="2139" spans="1:1" x14ac:dyDescent="0.25">
      <c r="A2139" s="51" t="s">
        <v>2377</v>
      </c>
    </row>
    <row r="2140" spans="1:1" x14ac:dyDescent="0.25">
      <c r="A2140" s="51" t="s">
        <v>2378</v>
      </c>
    </row>
    <row r="2141" spans="1:1" x14ac:dyDescent="0.25">
      <c r="A2141" s="51" t="s">
        <v>2379</v>
      </c>
    </row>
    <row r="2142" spans="1:1" x14ac:dyDescent="0.25">
      <c r="A2142" s="51" t="s">
        <v>2380</v>
      </c>
    </row>
    <row r="2143" spans="1:1" x14ac:dyDescent="0.25">
      <c r="A2143" s="51" t="s">
        <v>2381</v>
      </c>
    </row>
    <row r="2144" spans="1:1" x14ac:dyDescent="0.25">
      <c r="A2144" s="51" t="s">
        <v>2382</v>
      </c>
    </row>
    <row r="2145" spans="1:1" x14ac:dyDescent="0.25">
      <c r="A2145" s="51" t="s">
        <v>2383</v>
      </c>
    </row>
    <row r="2146" spans="1:1" x14ac:dyDescent="0.25">
      <c r="A2146" s="51" t="s">
        <v>2384</v>
      </c>
    </row>
    <row r="2147" spans="1:1" x14ac:dyDescent="0.25">
      <c r="A2147" s="51" t="s">
        <v>2385</v>
      </c>
    </row>
    <row r="2148" spans="1:1" x14ac:dyDescent="0.25">
      <c r="A2148" s="51" t="s">
        <v>2386</v>
      </c>
    </row>
    <row r="2149" spans="1:1" x14ac:dyDescent="0.25">
      <c r="A2149" s="51" t="s">
        <v>2387</v>
      </c>
    </row>
    <row r="2150" spans="1:1" x14ac:dyDescent="0.25">
      <c r="A2150" s="51" t="s">
        <v>2388</v>
      </c>
    </row>
    <row r="2151" spans="1:1" x14ac:dyDescent="0.25">
      <c r="A2151" s="51" t="s">
        <v>2389</v>
      </c>
    </row>
    <row r="2152" spans="1:1" x14ac:dyDescent="0.25">
      <c r="A2152" s="51" t="s">
        <v>2390</v>
      </c>
    </row>
    <row r="2153" spans="1:1" x14ac:dyDescent="0.25">
      <c r="A2153" s="51" t="s">
        <v>2391</v>
      </c>
    </row>
    <row r="2154" spans="1:1" x14ac:dyDescent="0.25">
      <c r="A2154" s="51" t="s">
        <v>2392</v>
      </c>
    </row>
    <row r="2155" spans="1:1" x14ac:dyDescent="0.25">
      <c r="A2155" s="51" t="s">
        <v>2393</v>
      </c>
    </row>
    <row r="2156" spans="1:1" x14ac:dyDescent="0.25">
      <c r="A2156" s="51" t="s">
        <v>2394</v>
      </c>
    </row>
    <row r="2157" spans="1:1" x14ac:dyDescent="0.25">
      <c r="A2157" s="51" t="s">
        <v>2395</v>
      </c>
    </row>
    <row r="2158" spans="1:1" x14ac:dyDescent="0.25">
      <c r="A2158" s="51" t="s">
        <v>2396</v>
      </c>
    </row>
    <row r="2159" spans="1:1" x14ac:dyDescent="0.25">
      <c r="A2159" s="51" t="s">
        <v>2397</v>
      </c>
    </row>
    <row r="2160" spans="1:1" x14ac:dyDescent="0.25">
      <c r="A2160" s="51" t="s">
        <v>2398</v>
      </c>
    </row>
    <row r="2161" spans="1:1" x14ac:dyDescent="0.25">
      <c r="A2161" s="51" t="s">
        <v>2399</v>
      </c>
    </row>
    <row r="2162" spans="1:1" x14ac:dyDescent="0.25">
      <c r="A2162" s="51" t="s">
        <v>2400</v>
      </c>
    </row>
    <row r="2163" spans="1:1" x14ac:dyDescent="0.25">
      <c r="A2163" s="51" t="s">
        <v>2401</v>
      </c>
    </row>
    <row r="2164" spans="1:1" x14ac:dyDescent="0.25">
      <c r="A2164" s="51" t="s">
        <v>2402</v>
      </c>
    </row>
    <row r="2165" spans="1:1" x14ac:dyDescent="0.25">
      <c r="A2165" s="51" t="s">
        <v>2403</v>
      </c>
    </row>
    <row r="2166" spans="1:1" x14ac:dyDescent="0.25">
      <c r="A2166" s="51" t="s">
        <v>2404</v>
      </c>
    </row>
    <row r="2167" spans="1:1" x14ac:dyDescent="0.25">
      <c r="A2167" s="51" t="s">
        <v>2405</v>
      </c>
    </row>
    <row r="2168" spans="1:1" x14ac:dyDescent="0.25">
      <c r="A2168" s="51" t="s">
        <v>2406</v>
      </c>
    </row>
    <row r="2169" spans="1:1" x14ac:dyDescent="0.25">
      <c r="A2169" s="51" t="s">
        <v>2407</v>
      </c>
    </row>
    <row r="2170" spans="1:1" x14ac:dyDescent="0.25">
      <c r="A2170" s="51" t="s">
        <v>2408</v>
      </c>
    </row>
    <row r="2171" spans="1:1" x14ac:dyDescent="0.25">
      <c r="A2171" s="51" t="s">
        <v>2409</v>
      </c>
    </row>
    <row r="2172" spans="1:1" x14ac:dyDescent="0.25">
      <c r="A2172" s="51" t="s">
        <v>2410</v>
      </c>
    </row>
    <row r="2173" spans="1:1" x14ac:dyDescent="0.25">
      <c r="A2173" s="51" t="s">
        <v>2411</v>
      </c>
    </row>
    <row r="2174" spans="1:1" x14ac:dyDescent="0.25">
      <c r="A2174" s="51" t="s">
        <v>2412</v>
      </c>
    </row>
    <row r="2175" spans="1:1" x14ac:dyDescent="0.25">
      <c r="A2175" s="51" t="s">
        <v>2413</v>
      </c>
    </row>
    <row r="2176" spans="1:1" x14ac:dyDescent="0.25">
      <c r="A2176" s="51" t="s">
        <v>2414</v>
      </c>
    </row>
    <row r="2177" spans="1:1" x14ac:dyDescent="0.25">
      <c r="A2177" s="51" t="s">
        <v>2415</v>
      </c>
    </row>
    <row r="2178" spans="1:1" x14ac:dyDescent="0.25">
      <c r="A2178" s="51" t="s">
        <v>2416</v>
      </c>
    </row>
    <row r="2179" spans="1:1" x14ac:dyDescent="0.25">
      <c r="A2179" s="51" t="s">
        <v>2417</v>
      </c>
    </row>
    <row r="2180" spans="1:1" x14ac:dyDescent="0.25">
      <c r="A2180" s="51" t="s">
        <v>2418</v>
      </c>
    </row>
    <row r="2181" spans="1:1" x14ac:dyDescent="0.25">
      <c r="A2181" s="51" t="s">
        <v>2419</v>
      </c>
    </row>
    <row r="2182" spans="1:1" x14ac:dyDescent="0.25">
      <c r="A2182" s="51" t="s">
        <v>2420</v>
      </c>
    </row>
    <row r="2183" spans="1:1" x14ac:dyDescent="0.25">
      <c r="A2183" s="51" t="s">
        <v>2421</v>
      </c>
    </row>
    <row r="2184" spans="1:1" x14ac:dyDescent="0.25">
      <c r="A2184" s="51" t="s">
        <v>2422</v>
      </c>
    </row>
    <row r="2185" spans="1:1" x14ac:dyDescent="0.25">
      <c r="A2185" s="51" t="s">
        <v>2423</v>
      </c>
    </row>
    <row r="2186" spans="1:1" x14ac:dyDescent="0.25">
      <c r="A2186" s="51" t="s">
        <v>2424</v>
      </c>
    </row>
    <row r="2187" spans="1:1" x14ac:dyDescent="0.25">
      <c r="A2187" s="51" t="s">
        <v>2425</v>
      </c>
    </row>
    <row r="2188" spans="1:1" x14ac:dyDescent="0.25">
      <c r="A2188" s="51" t="s">
        <v>2426</v>
      </c>
    </row>
    <row r="2189" spans="1:1" x14ac:dyDescent="0.25">
      <c r="A2189" s="51" t="s">
        <v>2427</v>
      </c>
    </row>
    <row r="2190" spans="1:1" x14ac:dyDescent="0.25">
      <c r="A2190" s="51" t="s">
        <v>2428</v>
      </c>
    </row>
    <row r="2191" spans="1:1" x14ac:dyDescent="0.25">
      <c r="A2191" s="51" t="s">
        <v>2429</v>
      </c>
    </row>
    <row r="2192" spans="1:1" x14ac:dyDescent="0.25">
      <c r="A2192" s="51" t="s">
        <v>2430</v>
      </c>
    </row>
    <row r="2193" spans="1:1" x14ac:dyDescent="0.25">
      <c r="A2193" s="51" t="s">
        <v>2431</v>
      </c>
    </row>
    <row r="2194" spans="1:1" x14ac:dyDescent="0.25">
      <c r="A2194" s="51" t="s">
        <v>2432</v>
      </c>
    </row>
    <row r="2195" spans="1:1" x14ac:dyDescent="0.25">
      <c r="A2195" s="51" t="s">
        <v>2433</v>
      </c>
    </row>
    <row r="2196" spans="1:1" x14ac:dyDescent="0.25">
      <c r="A2196" s="51" t="s">
        <v>2434</v>
      </c>
    </row>
    <row r="2197" spans="1:1" x14ac:dyDescent="0.25">
      <c r="A2197" s="51" t="s">
        <v>2435</v>
      </c>
    </row>
    <row r="2198" spans="1:1" x14ac:dyDescent="0.25">
      <c r="A2198" s="51" t="s">
        <v>2436</v>
      </c>
    </row>
    <row r="2199" spans="1:1" x14ac:dyDescent="0.25">
      <c r="A2199" s="51" t="s">
        <v>2437</v>
      </c>
    </row>
    <row r="2200" spans="1:1" x14ac:dyDescent="0.25">
      <c r="A2200" s="51" t="s">
        <v>2438</v>
      </c>
    </row>
    <row r="2201" spans="1:1" x14ac:dyDescent="0.25">
      <c r="A2201" s="51" t="s">
        <v>2439</v>
      </c>
    </row>
    <row r="2202" spans="1:1" x14ac:dyDescent="0.25">
      <c r="A2202" s="51" t="s">
        <v>2440</v>
      </c>
    </row>
    <row r="2203" spans="1:1" x14ac:dyDescent="0.25">
      <c r="A2203" s="51" t="s">
        <v>2441</v>
      </c>
    </row>
    <row r="2204" spans="1:1" x14ac:dyDescent="0.25">
      <c r="A2204" s="51" t="s">
        <v>2442</v>
      </c>
    </row>
    <row r="2205" spans="1:1" x14ac:dyDescent="0.25">
      <c r="A2205" s="51" t="s">
        <v>2443</v>
      </c>
    </row>
    <row r="2206" spans="1:1" x14ac:dyDescent="0.25">
      <c r="A2206" s="51" t="s">
        <v>2444</v>
      </c>
    </row>
    <row r="2207" spans="1:1" x14ac:dyDescent="0.25">
      <c r="A2207" s="51" t="s">
        <v>2445</v>
      </c>
    </row>
    <row r="2208" spans="1:1" x14ac:dyDescent="0.25">
      <c r="A2208" s="51" t="s">
        <v>2446</v>
      </c>
    </row>
    <row r="2209" spans="1:1" x14ac:dyDescent="0.25">
      <c r="A2209" s="51" t="s">
        <v>2447</v>
      </c>
    </row>
    <row r="2210" spans="1:1" x14ac:dyDescent="0.25">
      <c r="A2210" s="51" t="s">
        <v>2448</v>
      </c>
    </row>
    <row r="2211" spans="1:1" x14ac:dyDescent="0.25">
      <c r="A2211" s="51" t="s">
        <v>2449</v>
      </c>
    </row>
    <row r="2212" spans="1:1" x14ac:dyDescent="0.25">
      <c r="A2212" s="51" t="s">
        <v>2450</v>
      </c>
    </row>
    <row r="2213" spans="1:1" x14ac:dyDescent="0.25">
      <c r="A2213" s="51" t="s">
        <v>2451</v>
      </c>
    </row>
    <row r="2214" spans="1:1" x14ac:dyDescent="0.25">
      <c r="A2214" s="51" t="s">
        <v>2452</v>
      </c>
    </row>
    <row r="2215" spans="1:1" x14ac:dyDescent="0.25">
      <c r="A2215" s="51" t="s">
        <v>2453</v>
      </c>
    </row>
    <row r="2216" spans="1:1" x14ac:dyDescent="0.25">
      <c r="A2216" s="51" t="s">
        <v>2454</v>
      </c>
    </row>
    <row r="2217" spans="1:1" x14ac:dyDescent="0.25">
      <c r="A2217" s="51" t="s">
        <v>2455</v>
      </c>
    </row>
    <row r="2218" spans="1:1" x14ac:dyDescent="0.25">
      <c r="A2218" s="51" t="s">
        <v>2456</v>
      </c>
    </row>
    <row r="2219" spans="1:1" x14ac:dyDescent="0.25">
      <c r="A2219" s="51" t="s">
        <v>2457</v>
      </c>
    </row>
    <row r="2220" spans="1:1" x14ac:dyDescent="0.25">
      <c r="A2220" s="51" t="s">
        <v>2458</v>
      </c>
    </row>
    <row r="2221" spans="1:1" x14ac:dyDescent="0.25">
      <c r="A2221" s="51" t="s">
        <v>2459</v>
      </c>
    </row>
    <row r="2222" spans="1:1" x14ac:dyDescent="0.25">
      <c r="A2222" s="51" t="s">
        <v>2460</v>
      </c>
    </row>
    <row r="2223" spans="1:1" x14ac:dyDescent="0.25">
      <c r="A2223" s="51" t="s">
        <v>2461</v>
      </c>
    </row>
    <row r="2224" spans="1:1" x14ac:dyDescent="0.25">
      <c r="A2224" s="51" t="s">
        <v>2462</v>
      </c>
    </row>
    <row r="2225" spans="1:1" x14ac:dyDescent="0.25">
      <c r="A2225" s="51" t="s">
        <v>2463</v>
      </c>
    </row>
    <row r="2226" spans="1:1" x14ac:dyDescent="0.25">
      <c r="A2226" s="51" t="s">
        <v>2464</v>
      </c>
    </row>
    <row r="2227" spans="1:1" x14ac:dyDescent="0.25">
      <c r="A2227" s="51" t="s">
        <v>2465</v>
      </c>
    </row>
    <row r="2228" spans="1:1" x14ac:dyDescent="0.25">
      <c r="A2228" s="51" t="s">
        <v>2466</v>
      </c>
    </row>
    <row r="2229" spans="1:1" x14ac:dyDescent="0.25">
      <c r="A2229" s="51" t="s">
        <v>2467</v>
      </c>
    </row>
    <row r="2230" spans="1:1" x14ac:dyDescent="0.25">
      <c r="A2230" s="51" t="s">
        <v>2468</v>
      </c>
    </row>
    <row r="2231" spans="1:1" x14ac:dyDescent="0.25">
      <c r="A2231" s="51" t="s">
        <v>2469</v>
      </c>
    </row>
    <row r="2232" spans="1:1" x14ac:dyDescent="0.25">
      <c r="A2232" s="51" t="s">
        <v>2470</v>
      </c>
    </row>
    <row r="2233" spans="1:1" x14ac:dyDescent="0.25">
      <c r="A2233" s="51" t="s">
        <v>2471</v>
      </c>
    </row>
    <row r="2234" spans="1:1" x14ac:dyDescent="0.25">
      <c r="A2234" s="51" t="s">
        <v>2472</v>
      </c>
    </row>
    <row r="2235" spans="1:1" x14ac:dyDescent="0.25">
      <c r="A2235" s="51" t="s">
        <v>2473</v>
      </c>
    </row>
    <row r="2236" spans="1:1" x14ac:dyDescent="0.25">
      <c r="A2236" s="51" t="s">
        <v>2474</v>
      </c>
    </row>
    <row r="2237" spans="1:1" x14ac:dyDescent="0.25">
      <c r="A2237" s="51" t="s">
        <v>2475</v>
      </c>
    </row>
    <row r="2238" spans="1:1" x14ac:dyDescent="0.25">
      <c r="A2238" s="51" t="s">
        <v>2476</v>
      </c>
    </row>
    <row r="2239" spans="1:1" x14ac:dyDescent="0.25">
      <c r="A2239" s="51" t="s">
        <v>2477</v>
      </c>
    </row>
    <row r="2240" spans="1:1" x14ac:dyDescent="0.25">
      <c r="A2240" s="51" t="s">
        <v>2478</v>
      </c>
    </row>
    <row r="2241" spans="1:1" x14ac:dyDescent="0.25">
      <c r="A2241" s="51" t="s">
        <v>2479</v>
      </c>
    </row>
    <row r="2242" spans="1:1" x14ac:dyDescent="0.25">
      <c r="A2242" s="51" t="s">
        <v>2480</v>
      </c>
    </row>
    <row r="2243" spans="1:1" x14ac:dyDescent="0.25">
      <c r="A2243" s="51" t="s">
        <v>2481</v>
      </c>
    </row>
    <row r="2244" spans="1:1" x14ac:dyDescent="0.25">
      <c r="A2244" s="51" t="s">
        <v>2482</v>
      </c>
    </row>
    <row r="2245" spans="1:1" x14ac:dyDescent="0.25">
      <c r="A2245" s="51" t="s">
        <v>2483</v>
      </c>
    </row>
    <row r="2246" spans="1:1" x14ac:dyDescent="0.25">
      <c r="A2246" s="51" t="s">
        <v>2484</v>
      </c>
    </row>
    <row r="2247" spans="1:1" x14ac:dyDescent="0.25">
      <c r="A2247" s="51" t="s">
        <v>2485</v>
      </c>
    </row>
    <row r="2248" spans="1:1" x14ac:dyDescent="0.25">
      <c r="A2248" s="51" t="s">
        <v>2486</v>
      </c>
    </row>
    <row r="2249" spans="1:1" x14ac:dyDescent="0.25">
      <c r="A2249" s="51" t="s">
        <v>2487</v>
      </c>
    </row>
    <row r="2250" spans="1:1" x14ac:dyDescent="0.25">
      <c r="A2250" s="51" t="s">
        <v>2488</v>
      </c>
    </row>
    <row r="2251" spans="1:1" x14ac:dyDescent="0.25">
      <c r="A2251" s="51" t="s">
        <v>2489</v>
      </c>
    </row>
    <row r="2252" spans="1:1" x14ac:dyDescent="0.25">
      <c r="A2252" s="51" t="s">
        <v>2490</v>
      </c>
    </row>
    <row r="2253" spans="1:1" x14ac:dyDescent="0.25">
      <c r="A2253" s="51" t="s">
        <v>2491</v>
      </c>
    </row>
    <row r="2254" spans="1:1" x14ac:dyDescent="0.25">
      <c r="A2254" s="51" t="s">
        <v>2492</v>
      </c>
    </row>
    <row r="2255" spans="1:1" x14ac:dyDescent="0.25">
      <c r="A2255" s="51" t="s">
        <v>2493</v>
      </c>
    </row>
    <row r="2256" spans="1:1" x14ac:dyDescent="0.25">
      <c r="A2256" s="51" t="s">
        <v>2494</v>
      </c>
    </row>
    <row r="2257" spans="1:1" x14ac:dyDescent="0.25">
      <c r="A2257" s="51" t="s">
        <v>2495</v>
      </c>
    </row>
    <row r="2258" spans="1:1" x14ac:dyDescent="0.25">
      <c r="A2258" s="51" t="s">
        <v>2496</v>
      </c>
    </row>
    <row r="2259" spans="1:1" x14ac:dyDescent="0.25">
      <c r="A2259" s="51" t="s">
        <v>2497</v>
      </c>
    </row>
    <row r="2260" spans="1:1" x14ac:dyDescent="0.25">
      <c r="A2260" s="51" t="s">
        <v>2498</v>
      </c>
    </row>
    <row r="2261" spans="1:1" x14ac:dyDescent="0.25">
      <c r="A2261" s="51" t="s">
        <v>2499</v>
      </c>
    </row>
    <row r="2262" spans="1:1" x14ac:dyDescent="0.25">
      <c r="A2262" s="51" t="s">
        <v>2500</v>
      </c>
    </row>
    <row r="2263" spans="1:1" x14ac:dyDescent="0.25">
      <c r="A2263" s="51" t="s">
        <v>2501</v>
      </c>
    </row>
    <row r="2264" spans="1:1" x14ac:dyDescent="0.25">
      <c r="A2264" s="51" t="s">
        <v>2502</v>
      </c>
    </row>
    <row r="2265" spans="1:1" x14ac:dyDescent="0.25">
      <c r="A2265" s="51" t="s">
        <v>2503</v>
      </c>
    </row>
    <row r="2266" spans="1:1" x14ac:dyDescent="0.25">
      <c r="A2266" s="51" t="s">
        <v>2504</v>
      </c>
    </row>
    <row r="2267" spans="1:1" x14ac:dyDescent="0.25">
      <c r="A2267" s="51" t="s">
        <v>2505</v>
      </c>
    </row>
    <row r="2268" spans="1:1" x14ac:dyDescent="0.25">
      <c r="A2268" s="51" t="s">
        <v>2506</v>
      </c>
    </row>
    <row r="2269" spans="1:1" x14ac:dyDescent="0.25">
      <c r="A2269" s="51" t="s">
        <v>2507</v>
      </c>
    </row>
    <row r="2270" spans="1:1" x14ac:dyDescent="0.25">
      <c r="A2270" s="51" t="s">
        <v>2508</v>
      </c>
    </row>
    <row r="2271" spans="1:1" x14ac:dyDescent="0.25">
      <c r="A2271" s="51" t="s">
        <v>2509</v>
      </c>
    </row>
    <row r="2272" spans="1:1" x14ac:dyDescent="0.25">
      <c r="A2272" s="51" t="s">
        <v>2510</v>
      </c>
    </row>
    <row r="2273" spans="1:1" x14ac:dyDescent="0.25">
      <c r="A2273" s="51" t="s">
        <v>2511</v>
      </c>
    </row>
    <row r="2274" spans="1:1" x14ac:dyDescent="0.25">
      <c r="A2274" s="51" t="s">
        <v>2512</v>
      </c>
    </row>
    <row r="2275" spans="1:1" x14ac:dyDescent="0.25">
      <c r="A2275" s="51" t="s">
        <v>2513</v>
      </c>
    </row>
    <row r="2276" spans="1:1" x14ac:dyDescent="0.25">
      <c r="A2276" s="51" t="s">
        <v>2514</v>
      </c>
    </row>
    <row r="2277" spans="1:1" x14ac:dyDescent="0.25">
      <c r="A2277" s="51" t="s">
        <v>2515</v>
      </c>
    </row>
    <row r="2278" spans="1:1" x14ac:dyDescent="0.25">
      <c r="A2278" s="51" t="s">
        <v>2516</v>
      </c>
    </row>
    <row r="2279" spans="1:1" x14ac:dyDescent="0.25">
      <c r="A2279" s="51" t="s">
        <v>2517</v>
      </c>
    </row>
    <row r="2280" spans="1:1" x14ac:dyDescent="0.25">
      <c r="A2280" s="51" t="s">
        <v>2518</v>
      </c>
    </row>
    <row r="2281" spans="1:1" x14ac:dyDescent="0.25">
      <c r="A2281" s="51" t="s">
        <v>2519</v>
      </c>
    </row>
    <row r="2282" spans="1:1" x14ac:dyDescent="0.25">
      <c r="A2282" s="51" t="s">
        <v>2520</v>
      </c>
    </row>
    <row r="2283" spans="1:1" x14ac:dyDescent="0.25">
      <c r="A2283" s="51" t="s">
        <v>2521</v>
      </c>
    </row>
    <row r="2284" spans="1:1" x14ac:dyDescent="0.25">
      <c r="A2284" s="51" t="s">
        <v>2522</v>
      </c>
    </row>
    <row r="2285" spans="1:1" x14ac:dyDescent="0.25">
      <c r="A2285" s="51" t="s">
        <v>2523</v>
      </c>
    </row>
    <row r="2286" spans="1:1" x14ac:dyDescent="0.25">
      <c r="A2286" s="51" t="s">
        <v>2524</v>
      </c>
    </row>
    <row r="2287" spans="1:1" x14ac:dyDescent="0.25">
      <c r="A2287" s="51" t="s">
        <v>2525</v>
      </c>
    </row>
    <row r="2288" spans="1:1" x14ac:dyDescent="0.25">
      <c r="A2288" s="51" t="s">
        <v>2526</v>
      </c>
    </row>
    <row r="2289" spans="1:1" x14ac:dyDescent="0.25">
      <c r="A2289" s="51" t="s">
        <v>2527</v>
      </c>
    </row>
    <row r="2290" spans="1:1" x14ac:dyDescent="0.25">
      <c r="A2290" s="51" t="s">
        <v>2528</v>
      </c>
    </row>
    <row r="2291" spans="1:1" x14ac:dyDescent="0.25">
      <c r="A2291" s="51" t="s">
        <v>2529</v>
      </c>
    </row>
    <row r="2292" spans="1:1" x14ac:dyDescent="0.25">
      <c r="A2292" s="51" t="s">
        <v>2530</v>
      </c>
    </row>
    <row r="2293" spans="1:1" x14ac:dyDescent="0.25">
      <c r="A2293" s="51" t="s">
        <v>2531</v>
      </c>
    </row>
    <row r="2294" spans="1:1" x14ac:dyDescent="0.25">
      <c r="A2294" s="51" t="s">
        <v>2532</v>
      </c>
    </row>
    <row r="2295" spans="1:1" x14ac:dyDescent="0.25">
      <c r="A2295" s="51" t="s">
        <v>2533</v>
      </c>
    </row>
    <row r="2296" spans="1:1" x14ac:dyDescent="0.25">
      <c r="A2296" s="51" t="s">
        <v>2534</v>
      </c>
    </row>
    <row r="2297" spans="1:1" x14ac:dyDescent="0.25">
      <c r="A2297" s="51" t="s">
        <v>2535</v>
      </c>
    </row>
    <row r="2298" spans="1:1" x14ac:dyDescent="0.25">
      <c r="A2298" s="51" t="s">
        <v>2536</v>
      </c>
    </row>
    <row r="2299" spans="1:1" x14ac:dyDescent="0.25">
      <c r="A2299" s="51" t="s">
        <v>2537</v>
      </c>
    </row>
    <row r="2300" spans="1:1" x14ac:dyDescent="0.25">
      <c r="A2300" s="51" t="s">
        <v>2538</v>
      </c>
    </row>
    <row r="2301" spans="1:1" x14ac:dyDescent="0.25">
      <c r="A2301" s="51" t="s">
        <v>2539</v>
      </c>
    </row>
    <row r="2302" spans="1:1" x14ac:dyDescent="0.25">
      <c r="A2302" s="51" t="s">
        <v>2540</v>
      </c>
    </row>
    <row r="2303" spans="1:1" x14ac:dyDescent="0.25">
      <c r="A2303" s="51" t="s">
        <v>2541</v>
      </c>
    </row>
    <row r="2304" spans="1:1" x14ac:dyDescent="0.25">
      <c r="A2304" s="51" t="s">
        <v>2542</v>
      </c>
    </row>
    <row r="2305" spans="1:1" x14ac:dyDescent="0.25">
      <c r="A2305" s="51" t="s">
        <v>2543</v>
      </c>
    </row>
    <row r="2306" spans="1:1" x14ac:dyDescent="0.25">
      <c r="A2306" s="51" t="s">
        <v>2544</v>
      </c>
    </row>
    <row r="2307" spans="1:1" x14ac:dyDescent="0.25">
      <c r="A2307" s="51" t="s">
        <v>2545</v>
      </c>
    </row>
    <row r="2308" spans="1:1" x14ac:dyDescent="0.25">
      <c r="A2308" s="51" t="s">
        <v>2546</v>
      </c>
    </row>
    <row r="2309" spans="1:1" x14ac:dyDescent="0.25">
      <c r="A2309" s="51" t="s">
        <v>2547</v>
      </c>
    </row>
    <row r="2310" spans="1:1" x14ac:dyDescent="0.25">
      <c r="A2310" s="51" t="s">
        <v>2548</v>
      </c>
    </row>
    <row r="2311" spans="1:1" x14ac:dyDescent="0.25">
      <c r="A2311" s="51" t="s">
        <v>2549</v>
      </c>
    </row>
    <row r="2312" spans="1:1" x14ac:dyDescent="0.25">
      <c r="A2312" s="51" t="s">
        <v>2550</v>
      </c>
    </row>
    <row r="2313" spans="1:1" x14ac:dyDescent="0.25">
      <c r="A2313" s="51" t="s">
        <v>2551</v>
      </c>
    </row>
    <row r="2314" spans="1:1" x14ac:dyDescent="0.25">
      <c r="A2314" s="51" t="s">
        <v>2552</v>
      </c>
    </row>
    <row r="2315" spans="1:1" x14ac:dyDescent="0.25">
      <c r="A2315" s="51" t="s">
        <v>2553</v>
      </c>
    </row>
    <row r="2316" spans="1:1" x14ac:dyDescent="0.25">
      <c r="A2316" s="51" t="s">
        <v>2554</v>
      </c>
    </row>
    <row r="2317" spans="1:1" x14ac:dyDescent="0.25">
      <c r="A2317" s="51" t="s">
        <v>2555</v>
      </c>
    </row>
    <row r="2318" spans="1:1" x14ac:dyDescent="0.25">
      <c r="A2318" s="51" t="s">
        <v>2556</v>
      </c>
    </row>
    <row r="2319" spans="1:1" x14ac:dyDescent="0.25">
      <c r="A2319" s="51" t="s">
        <v>2557</v>
      </c>
    </row>
    <row r="2320" spans="1:1" x14ac:dyDescent="0.25">
      <c r="A2320" s="51" t="s">
        <v>2558</v>
      </c>
    </row>
    <row r="2321" spans="1:1" x14ac:dyDescent="0.25">
      <c r="A2321" s="51" t="s">
        <v>2559</v>
      </c>
    </row>
    <row r="2322" spans="1:1" x14ac:dyDescent="0.25">
      <c r="A2322" s="51" t="s">
        <v>2560</v>
      </c>
    </row>
    <row r="2323" spans="1:1" x14ac:dyDescent="0.25">
      <c r="A2323" s="51" t="s">
        <v>2561</v>
      </c>
    </row>
    <row r="2324" spans="1:1" x14ac:dyDescent="0.25">
      <c r="A2324" s="51" t="s">
        <v>2562</v>
      </c>
    </row>
    <row r="2325" spans="1:1" x14ac:dyDescent="0.25">
      <c r="A2325" s="51" t="s">
        <v>2563</v>
      </c>
    </row>
    <row r="2326" spans="1:1" x14ac:dyDescent="0.25">
      <c r="A2326" s="51" t="s">
        <v>2564</v>
      </c>
    </row>
    <row r="2327" spans="1:1" x14ac:dyDescent="0.25">
      <c r="A2327" s="51" t="s">
        <v>2565</v>
      </c>
    </row>
    <row r="2328" spans="1:1" x14ac:dyDescent="0.25">
      <c r="A2328" s="51" t="s">
        <v>2566</v>
      </c>
    </row>
    <row r="2329" spans="1:1" x14ac:dyDescent="0.25">
      <c r="A2329" s="51" t="s">
        <v>2567</v>
      </c>
    </row>
    <row r="2330" spans="1:1" x14ac:dyDescent="0.25">
      <c r="A2330" s="51" t="s">
        <v>2568</v>
      </c>
    </row>
    <row r="2331" spans="1:1" x14ac:dyDescent="0.25">
      <c r="A2331" s="51" t="s">
        <v>2569</v>
      </c>
    </row>
    <row r="2332" spans="1:1" x14ac:dyDescent="0.25">
      <c r="A2332" s="51" t="s">
        <v>2570</v>
      </c>
    </row>
    <row r="2333" spans="1:1" x14ac:dyDescent="0.25">
      <c r="A2333" s="51" t="s">
        <v>2571</v>
      </c>
    </row>
    <row r="2334" spans="1:1" x14ac:dyDescent="0.25">
      <c r="A2334" s="51" t="s">
        <v>2572</v>
      </c>
    </row>
    <row r="2335" spans="1:1" x14ac:dyDescent="0.25">
      <c r="A2335" s="51" t="s">
        <v>2573</v>
      </c>
    </row>
    <row r="2336" spans="1:1" x14ac:dyDescent="0.25">
      <c r="A2336" s="51" t="s">
        <v>2574</v>
      </c>
    </row>
    <row r="2337" spans="1:1" x14ac:dyDescent="0.25">
      <c r="A2337" s="51" t="s">
        <v>2575</v>
      </c>
    </row>
    <row r="2338" spans="1:1" x14ac:dyDescent="0.25">
      <c r="A2338" s="51" t="s">
        <v>2576</v>
      </c>
    </row>
    <row r="2339" spans="1:1" x14ac:dyDescent="0.25">
      <c r="A2339" s="51" t="s">
        <v>2577</v>
      </c>
    </row>
    <row r="2340" spans="1:1" x14ac:dyDescent="0.25">
      <c r="A2340" s="51" t="s">
        <v>2578</v>
      </c>
    </row>
    <row r="2341" spans="1:1" x14ac:dyDescent="0.25">
      <c r="A2341" s="51" t="s">
        <v>2579</v>
      </c>
    </row>
    <row r="2342" spans="1:1" x14ac:dyDescent="0.25">
      <c r="A2342" s="51" t="s">
        <v>2580</v>
      </c>
    </row>
    <row r="2343" spans="1:1" x14ac:dyDescent="0.25">
      <c r="A2343" s="51" t="s">
        <v>2581</v>
      </c>
    </row>
    <row r="2344" spans="1:1" x14ac:dyDescent="0.25">
      <c r="A2344" s="51" t="s">
        <v>2582</v>
      </c>
    </row>
    <row r="2345" spans="1:1" x14ac:dyDescent="0.25">
      <c r="A2345" s="51" t="s">
        <v>2583</v>
      </c>
    </row>
    <row r="2346" spans="1:1" x14ac:dyDescent="0.25">
      <c r="A2346" s="51" t="s">
        <v>2584</v>
      </c>
    </row>
    <row r="2347" spans="1:1" x14ac:dyDescent="0.25">
      <c r="A2347" s="51" t="s">
        <v>2585</v>
      </c>
    </row>
    <row r="2348" spans="1:1" x14ac:dyDescent="0.25">
      <c r="A2348" s="51" t="s">
        <v>2586</v>
      </c>
    </row>
    <row r="2349" spans="1:1" x14ac:dyDescent="0.25">
      <c r="A2349" s="51" t="s">
        <v>2587</v>
      </c>
    </row>
    <row r="2350" spans="1:1" x14ac:dyDescent="0.25">
      <c r="A2350" s="51" t="s">
        <v>2588</v>
      </c>
    </row>
    <row r="2351" spans="1:1" x14ac:dyDescent="0.25">
      <c r="A2351" s="51" t="s">
        <v>2589</v>
      </c>
    </row>
    <row r="2352" spans="1:1" x14ac:dyDescent="0.25">
      <c r="A2352" s="51" t="s">
        <v>2590</v>
      </c>
    </row>
    <row r="2353" spans="1:1" x14ac:dyDescent="0.25">
      <c r="A2353" s="51" t="s">
        <v>2591</v>
      </c>
    </row>
    <row r="2354" spans="1:1" x14ac:dyDescent="0.25">
      <c r="A2354" s="51" t="s">
        <v>2592</v>
      </c>
    </row>
    <row r="2355" spans="1:1" x14ac:dyDescent="0.25">
      <c r="A2355" s="51" t="s">
        <v>2593</v>
      </c>
    </row>
    <row r="2356" spans="1:1" x14ac:dyDescent="0.25">
      <c r="A2356" s="51" t="s">
        <v>2594</v>
      </c>
    </row>
    <row r="2357" spans="1:1" x14ac:dyDescent="0.25">
      <c r="A2357" s="51" t="s">
        <v>2595</v>
      </c>
    </row>
    <row r="2358" spans="1:1" x14ac:dyDescent="0.25">
      <c r="A2358" s="51" t="s">
        <v>2596</v>
      </c>
    </row>
    <row r="2359" spans="1:1" x14ac:dyDescent="0.25">
      <c r="A2359" s="51" t="s">
        <v>2597</v>
      </c>
    </row>
    <row r="2360" spans="1:1" x14ac:dyDescent="0.25">
      <c r="A2360" s="51" t="s">
        <v>2598</v>
      </c>
    </row>
    <row r="2361" spans="1:1" x14ac:dyDescent="0.25">
      <c r="A2361" s="51" t="s">
        <v>2599</v>
      </c>
    </row>
    <row r="2362" spans="1:1" x14ac:dyDescent="0.25">
      <c r="A2362" s="51" t="s">
        <v>2600</v>
      </c>
    </row>
    <row r="2363" spans="1:1" x14ac:dyDescent="0.25">
      <c r="A2363" s="51" t="s">
        <v>2601</v>
      </c>
    </row>
    <row r="2364" spans="1:1" x14ac:dyDescent="0.25">
      <c r="A2364" s="51" t="s">
        <v>2602</v>
      </c>
    </row>
    <row r="2365" spans="1:1" x14ac:dyDescent="0.25">
      <c r="A2365" s="51" t="s">
        <v>2603</v>
      </c>
    </row>
    <row r="2366" spans="1:1" x14ac:dyDescent="0.25">
      <c r="A2366" s="51" t="s">
        <v>2604</v>
      </c>
    </row>
    <row r="2367" spans="1:1" x14ac:dyDescent="0.25">
      <c r="A2367" s="51" t="s">
        <v>2605</v>
      </c>
    </row>
    <row r="2368" spans="1:1" x14ac:dyDescent="0.25">
      <c r="A2368" s="51" t="s">
        <v>2606</v>
      </c>
    </row>
    <row r="2369" spans="1:1" x14ac:dyDescent="0.25">
      <c r="A2369" s="51" t="s">
        <v>2607</v>
      </c>
    </row>
    <row r="2370" spans="1:1" x14ac:dyDescent="0.25">
      <c r="A2370" s="51" t="s">
        <v>2608</v>
      </c>
    </row>
    <row r="2371" spans="1:1" x14ac:dyDescent="0.25">
      <c r="A2371" s="51" t="s">
        <v>2609</v>
      </c>
    </row>
    <row r="2372" spans="1:1" x14ac:dyDescent="0.25">
      <c r="A2372" s="51" t="s">
        <v>2610</v>
      </c>
    </row>
    <row r="2373" spans="1:1" x14ac:dyDescent="0.25">
      <c r="A2373" s="51" t="s">
        <v>2611</v>
      </c>
    </row>
    <row r="2374" spans="1:1" x14ac:dyDescent="0.25">
      <c r="A2374" s="51" t="s">
        <v>2612</v>
      </c>
    </row>
    <row r="2375" spans="1:1" x14ac:dyDescent="0.25">
      <c r="A2375" s="51" t="s">
        <v>2613</v>
      </c>
    </row>
    <row r="2376" spans="1:1" x14ac:dyDescent="0.25">
      <c r="A2376" s="51" t="s">
        <v>2614</v>
      </c>
    </row>
    <row r="2377" spans="1:1" x14ac:dyDescent="0.25">
      <c r="A2377" s="51" t="s">
        <v>2615</v>
      </c>
    </row>
    <row r="2378" spans="1:1" x14ac:dyDescent="0.25">
      <c r="A2378" s="51" t="s">
        <v>2616</v>
      </c>
    </row>
    <row r="2379" spans="1:1" x14ac:dyDescent="0.25">
      <c r="A2379" s="51" t="s">
        <v>2617</v>
      </c>
    </row>
    <row r="2380" spans="1:1" x14ac:dyDescent="0.25">
      <c r="A2380" s="51" t="s">
        <v>2618</v>
      </c>
    </row>
    <row r="2381" spans="1:1" x14ac:dyDescent="0.25">
      <c r="A2381" s="51" t="s">
        <v>2619</v>
      </c>
    </row>
    <row r="2382" spans="1:1" x14ac:dyDescent="0.25">
      <c r="A2382" s="51" t="s">
        <v>2620</v>
      </c>
    </row>
    <row r="2383" spans="1:1" x14ac:dyDescent="0.25">
      <c r="A2383" s="51" t="s">
        <v>2621</v>
      </c>
    </row>
    <row r="2384" spans="1:1" x14ac:dyDescent="0.25">
      <c r="A2384" s="51" t="s">
        <v>2622</v>
      </c>
    </row>
    <row r="2385" spans="1:1" x14ac:dyDescent="0.25">
      <c r="A2385" s="51" t="s">
        <v>2623</v>
      </c>
    </row>
    <row r="2386" spans="1:1" x14ac:dyDescent="0.25">
      <c r="A2386" s="51" t="s">
        <v>2624</v>
      </c>
    </row>
    <row r="2387" spans="1:1" x14ac:dyDescent="0.25">
      <c r="A2387" s="51" t="s">
        <v>2625</v>
      </c>
    </row>
    <row r="2388" spans="1:1" x14ac:dyDescent="0.25">
      <c r="A2388" s="51" t="s">
        <v>2626</v>
      </c>
    </row>
    <row r="2389" spans="1:1" x14ac:dyDescent="0.25">
      <c r="A2389" s="51" t="s">
        <v>2627</v>
      </c>
    </row>
    <row r="2390" spans="1:1" x14ac:dyDescent="0.25">
      <c r="A2390" s="51" t="s">
        <v>2628</v>
      </c>
    </row>
    <row r="2391" spans="1:1" x14ac:dyDescent="0.25">
      <c r="A2391" s="51" t="s">
        <v>2629</v>
      </c>
    </row>
    <row r="2392" spans="1:1" x14ac:dyDescent="0.25">
      <c r="A2392" s="51" t="s">
        <v>2630</v>
      </c>
    </row>
    <row r="2393" spans="1:1" x14ac:dyDescent="0.25">
      <c r="A2393" s="51" t="s">
        <v>2631</v>
      </c>
    </row>
    <row r="2394" spans="1:1" x14ac:dyDescent="0.25">
      <c r="A2394" s="51" t="s">
        <v>2632</v>
      </c>
    </row>
    <row r="2395" spans="1:1" x14ac:dyDescent="0.25">
      <c r="A2395" s="51" t="s">
        <v>2633</v>
      </c>
    </row>
    <row r="2396" spans="1:1" x14ac:dyDescent="0.25">
      <c r="A2396" s="51" t="s">
        <v>2634</v>
      </c>
    </row>
    <row r="2397" spans="1:1" x14ac:dyDescent="0.25">
      <c r="A2397" s="51" t="s">
        <v>2635</v>
      </c>
    </row>
    <row r="2398" spans="1:1" x14ac:dyDescent="0.25">
      <c r="A2398" s="51" t="s">
        <v>2636</v>
      </c>
    </row>
    <row r="2399" spans="1:1" x14ac:dyDescent="0.25">
      <c r="A2399" s="51" t="s">
        <v>2637</v>
      </c>
    </row>
    <row r="2400" spans="1:1" x14ac:dyDescent="0.25">
      <c r="A2400" s="51" t="s">
        <v>2638</v>
      </c>
    </row>
    <row r="2401" spans="1:1" x14ac:dyDescent="0.25">
      <c r="A2401" s="51" t="s">
        <v>2639</v>
      </c>
    </row>
    <row r="2402" spans="1:1" x14ac:dyDescent="0.25">
      <c r="A2402" s="51" t="s">
        <v>2640</v>
      </c>
    </row>
    <row r="2403" spans="1:1" x14ac:dyDescent="0.25">
      <c r="A2403" s="51" t="s">
        <v>2641</v>
      </c>
    </row>
    <row r="2404" spans="1:1" x14ac:dyDescent="0.25">
      <c r="A2404" s="51" t="s">
        <v>2642</v>
      </c>
    </row>
    <row r="2405" spans="1:1" x14ac:dyDescent="0.25">
      <c r="A2405" s="51" t="s">
        <v>2643</v>
      </c>
    </row>
    <row r="2406" spans="1:1" x14ac:dyDescent="0.25">
      <c r="A2406" s="51" t="s">
        <v>2644</v>
      </c>
    </row>
    <row r="2407" spans="1:1" x14ac:dyDescent="0.25">
      <c r="A2407" s="51" t="s">
        <v>2645</v>
      </c>
    </row>
    <row r="2408" spans="1:1" x14ac:dyDescent="0.25">
      <c r="A2408" s="51" t="s">
        <v>2646</v>
      </c>
    </row>
    <row r="2409" spans="1:1" x14ac:dyDescent="0.25">
      <c r="A2409" s="51" t="s">
        <v>2647</v>
      </c>
    </row>
    <row r="2410" spans="1:1" x14ac:dyDescent="0.25">
      <c r="A2410" s="51" t="s">
        <v>2648</v>
      </c>
    </row>
    <row r="2411" spans="1:1" x14ac:dyDescent="0.25">
      <c r="A2411" s="51" t="s">
        <v>2649</v>
      </c>
    </row>
    <row r="2412" spans="1:1" x14ac:dyDescent="0.25">
      <c r="A2412" s="51" t="s">
        <v>2650</v>
      </c>
    </row>
    <row r="2413" spans="1:1" x14ac:dyDescent="0.25">
      <c r="A2413" s="51" t="s">
        <v>2651</v>
      </c>
    </row>
    <row r="2414" spans="1:1" x14ac:dyDescent="0.25">
      <c r="A2414" s="51" t="s">
        <v>2652</v>
      </c>
    </row>
    <row r="2415" spans="1:1" x14ac:dyDescent="0.25">
      <c r="A2415" s="51" t="s">
        <v>2653</v>
      </c>
    </row>
    <row r="2416" spans="1:1" x14ac:dyDescent="0.25">
      <c r="A2416" s="51" t="s">
        <v>2654</v>
      </c>
    </row>
    <row r="2417" spans="1:1" x14ac:dyDescent="0.25">
      <c r="A2417" s="51" t="s">
        <v>2655</v>
      </c>
    </row>
    <row r="2418" spans="1:1" x14ac:dyDescent="0.25">
      <c r="A2418" s="51" t="s">
        <v>2656</v>
      </c>
    </row>
    <row r="2419" spans="1:1" x14ac:dyDescent="0.25">
      <c r="A2419" s="51" t="s">
        <v>2657</v>
      </c>
    </row>
    <row r="2420" spans="1:1" x14ac:dyDescent="0.25">
      <c r="A2420" s="51" t="s">
        <v>2658</v>
      </c>
    </row>
    <row r="2421" spans="1:1" x14ac:dyDescent="0.25">
      <c r="A2421" s="51" t="s">
        <v>2659</v>
      </c>
    </row>
    <row r="2422" spans="1:1" x14ac:dyDescent="0.25">
      <c r="A2422" s="51" t="s">
        <v>2660</v>
      </c>
    </row>
    <row r="2423" spans="1:1" x14ac:dyDescent="0.25">
      <c r="A2423" s="51" t="s">
        <v>2661</v>
      </c>
    </row>
    <row r="2424" spans="1:1" x14ac:dyDescent="0.25">
      <c r="A2424" s="51" t="s">
        <v>2662</v>
      </c>
    </row>
    <row r="2425" spans="1:1" x14ac:dyDescent="0.25">
      <c r="A2425" s="51" t="s">
        <v>2663</v>
      </c>
    </row>
    <row r="2426" spans="1:1" x14ac:dyDescent="0.25">
      <c r="A2426" s="51" t="s">
        <v>2664</v>
      </c>
    </row>
    <row r="2427" spans="1:1" x14ac:dyDescent="0.25">
      <c r="A2427" s="51" t="s">
        <v>2665</v>
      </c>
    </row>
    <row r="2428" spans="1:1" x14ac:dyDescent="0.25">
      <c r="A2428" s="51" t="s">
        <v>2666</v>
      </c>
    </row>
    <row r="2429" spans="1:1" x14ac:dyDescent="0.25">
      <c r="A2429" s="51" t="s">
        <v>2667</v>
      </c>
    </row>
    <row r="2430" spans="1:1" x14ac:dyDescent="0.25">
      <c r="A2430" s="51" t="s">
        <v>2668</v>
      </c>
    </row>
    <row r="2431" spans="1:1" x14ac:dyDescent="0.25">
      <c r="A2431" s="51" t="s">
        <v>2669</v>
      </c>
    </row>
    <row r="2432" spans="1:1" x14ac:dyDescent="0.25">
      <c r="A2432" s="51" t="s">
        <v>2670</v>
      </c>
    </row>
    <row r="2433" spans="1:1" x14ac:dyDescent="0.25">
      <c r="A2433" s="51" t="s">
        <v>2671</v>
      </c>
    </row>
    <row r="2434" spans="1:1" x14ac:dyDescent="0.25">
      <c r="A2434" s="51" t="s">
        <v>2672</v>
      </c>
    </row>
    <row r="2435" spans="1:1" x14ac:dyDescent="0.25">
      <c r="A2435" s="51" t="s">
        <v>2673</v>
      </c>
    </row>
    <row r="2436" spans="1:1" x14ac:dyDescent="0.25">
      <c r="A2436" s="51" t="s">
        <v>2674</v>
      </c>
    </row>
    <row r="2437" spans="1:1" x14ac:dyDescent="0.25">
      <c r="A2437" s="51" t="s">
        <v>2675</v>
      </c>
    </row>
    <row r="2438" spans="1:1" x14ac:dyDescent="0.25">
      <c r="A2438" s="51" t="s">
        <v>2676</v>
      </c>
    </row>
    <row r="2439" spans="1:1" x14ac:dyDescent="0.25">
      <c r="A2439" s="51" t="s">
        <v>2677</v>
      </c>
    </row>
    <row r="2440" spans="1:1" x14ac:dyDescent="0.25">
      <c r="A2440" s="51" t="s">
        <v>2678</v>
      </c>
    </row>
    <row r="2441" spans="1:1" x14ac:dyDescent="0.25">
      <c r="A2441" s="51" t="s">
        <v>2679</v>
      </c>
    </row>
    <row r="2442" spans="1:1" x14ac:dyDescent="0.25">
      <c r="A2442" s="51" t="s">
        <v>2680</v>
      </c>
    </row>
    <row r="2443" spans="1:1" x14ac:dyDescent="0.25">
      <c r="A2443" s="51" t="s">
        <v>2681</v>
      </c>
    </row>
    <row r="2444" spans="1:1" x14ac:dyDescent="0.25">
      <c r="A2444" s="51" t="s">
        <v>2682</v>
      </c>
    </row>
    <row r="2445" spans="1:1" x14ac:dyDescent="0.25">
      <c r="A2445" s="51" t="s">
        <v>2683</v>
      </c>
    </row>
    <row r="2446" spans="1:1" x14ac:dyDescent="0.25">
      <c r="A2446" s="51" t="s">
        <v>2684</v>
      </c>
    </row>
    <row r="2447" spans="1:1" x14ac:dyDescent="0.25">
      <c r="A2447" s="51" t="s">
        <v>2685</v>
      </c>
    </row>
    <row r="2448" spans="1:1" x14ac:dyDescent="0.25">
      <c r="A2448" s="51" t="s">
        <v>2686</v>
      </c>
    </row>
    <row r="2449" spans="1:1" x14ac:dyDescent="0.25">
      <c r="A2449" s="51" t="s">
        <v>2687</v>
      </c>
    </row>
    <row r="2450" spans="1:1" x14ac:dyDescent="0.25">
      <c r="A2450" s="51" t="s">
        <v>2688</v>
      </c>
    </row>
    <row r="2451" spans="1:1" x14ac:dyDescent="0.25">
      <c r="A2451" s="51" t="s">
        <v>2689</v>
      </c>
    </row>
    <row r="2452" spans="1:1" x14ac:dyDescent="0.25">
      <c r="A2452" s="51" t="s">
        <v>2690</v>
      </c>
    </row>
    <row r="2453" spans="1:1" x14ac:dyDescent="0.25">
      <c r="A2453" s="51" t="s">
        <v>2691</v>
      </c>
    </row>
    <row r="2454" spans="1:1" x14ac:dyDescent="0.25">
      <c r="A2454" s="51" t="s">
        <v>2692</v>
      </c>
    </row>
    <row r="2455" spans="1:1" x14ac:dyDescent="0.25">
      <c r="A2455" s="51" t="s">
        <v>2693</v>
      </c>
    </row>
    <row r="2456" spans="1:1" x14ac:dyDescent="0.25">
      <c r="A2456" s="51" t="s">
        <v>2694</v>
      </c>
    </row>
    <row r="2457" spans="1:1" x14ac:dyDescent="0.25">
      <c r="A2457" s="51" t="s">
        <v>2695</v>
      </c>
    </row>
    <row r="2458" spans="1:1" x14ac:dyDescent="0.25">
      <c r="A2458" s="51" t="s">
        <v>2696</v>
      </c>
    </row>
    <row r="2459" spans="1:1" x14ac:dyDescent="0.25">
      <c r="A2459" s="51" t="s">
        <v>2697</v>
      </c>
    </row>
    <row r="2460" spans="1:1" x14ac:dyDescent="0.25">
      <c r="A2460" s="51" t="s">
        <v>2698</v>
      </c>
    </row>
    <row r="2461" spans="1:1" x14ac:dyDescent="0.25">
      <c r="A2461" s="51" t="s">
        <v>2699</v>
      </c>
    </row>
    <row r="2462" spans="1:1" x14ac:dyDescent="0.25">
      <c r="A2462" s="51" t="s">
        <v>2700</v>
      </c>
    </row>
    <row r="2463" spans="1:1" x14ac:dyDescent="0.25">
      <c r="A2463" s="51" t="s">
        <v>2701</v>
      </c>
    </row>
    <row r="2464" spans="1:1" x14ac:dyDescent="0.25">
      <c r="A2464" s="51" t="s">
        <v>2702</v>
      </c>
    </row>
    <row r="2465" spans="1:1" x14ac:dyDescent="0.25">
      <c r="A2465" s="51" t="s">
        <v>2703</v>
      </c>
    </row>
    <row r="2466" spans="1:1" x14ac:dyDescent="0.25">
      <c r="A2466" s="51" t="s">
        <v>2704</v>
      </c>
    </row>
    <row r="2467" spans="1:1" x14ac:dyDescent="0.25">
      <c r="A2467" s="51" t="s">
        <v>2705</v>
      </c>
    </row>
    <row r="2468" spans="1:1" x14ac:dyDescent="0.25">
      <c r="A2468" s="51" t="s">
        <v>2706</v>
      </c>
    </row>
    <row r="2469" spans="1:1" x14ac:dyDescent="0.25">
      <c r="A2469" s="51" t="s">
        <v>2707</v>
      </c>
    </row>
    <row r="2470" spans="1:1" x14ac:dyDescent="0.25">
      <c r="A2470" s="51" t="s">
        <v>2708</v>
      </c>
    </row>
    <row r="2471" spans="1:1" x14ac:dyDescent="0.25">
      <c r="A2471" s="51" t="s">
        <v>2709</v>
      </c>
    </row>
    <row r="2472" spans="1:1" x14ac:dyDescent="0.25">
      <c r="A2472" s="51" t="s">
        <v>2710</v>
      </c>
    </row>
    <row r="2473" spans="1:1" x14ac:dyDescent="0.25">
      <c r="A2473" s="51" t="s">
        <v>2711</v>
      </c>
    </row>
    <row r="2474" spans="1:1" x14ac:dyDescent="0.25">
      <c r="A2474" s="51" t="s">
        <v>2712</v>
      </c>
    </row>
    <row r="2475" spans="1:1" x14ac:dyDescent="0.25">
      <c r="A2475" s="51" t="s">
        <v>2713</v>
      </c>
    </row>
    <row r="2476" spans="1:1" x14ac:dyDescent="0.25">
      <c r="A2476" s="51" t="s">
        <v>2714</v>
      </c>
    </row>
    <row r="2477" spans="1:1" x14ac:dyDescent="0.25">
      <c r="A2477" s="51" t="s">
        <v>2715</v>
      </c>
    </row>
    <row r="2478" spans="1:1" x14ac:dyDescent="0.25">
      <c r="A2478" s="51" t="s">
        <v>2716</v>
      </c>
    </row>
    <row r="2479" spans="1:1" x14ac:dyDescent="0.25">
      <c r="A2479" s="51" t="s">
        <v>2717</v>
      </c>
    </row>
    <row r="2480" spans="1:1" x14ac:dyDescent="0.25">
      <c r="A2480" s="51" t="s">
        <v>2718</v>
      </c>
    </row>
    <row r="2481" spans="1:1" x14ac:dyDescent="0.25">
      <c r="A2481" s="51" t="s">
        <v>2719</v>
      </c>
    </row>
    <row r="2482" spans="1:1" x14ac:dyDescent="0.25">
      <c r="A2482" s="51" t="s">
        <v>2720</v>
      </c>
    </row>
    <row r="2483" spans="1:1" x14ac:dyDescent="0.25">
      <c r="A2483" s="51" t="s">
        <v>2721</v>
      </c>
    </row>
    <row r="2484" spans="1:1" x14ac:dyDescent="0.25">
      <c r="A2484" s="51" t="s">
        <v>2722</v>
      </c>
    </row>
    <row r="2485" spans="1:1" x14ac:dyDescent="0.25">
      <c r="A2485" s="51" t="s">
        <v>2723</v>
      </c>
    </row>
    <row r="2486" spans="1:1" x14ac:dyDescent="0.25">
      <c r="A2486" s="51" t="s">
        <v>2724</v>
      </c>
    </row>
    <row r="2487" spans="1:1" x14ac:dyDescent="0.25">
      <c r="A2487" s="51" t="s">
        <v>2725</v>
      </c>
    </row>
    <row r="2488" spans="1:1" x14ac:dyDescent="0.25">
      <c r="A2488" s="51" t="s">
        <v>2726</v>
      </c>
    </row>
    <row r="2489" spans="1:1" x14ac:dyDescent="0.25">
      <c r="A2489" s="51" t="s">
        <v>2727</v>
      </c>
    </row>
    <row r="2490" spans="1:1" x14ac:dyDescent="0.25">
      <c r="A2490" s="51" t="s">
        <v>2728</v>
      </c>
    </row>
    <row r="2491" spans="1:1" x14ac:dyDescent="0.25">
      <c r="A2491" s="51" t="s">
        <v>2729</v>
      </c>
    </row>
    <row r="2492" spans="1:1" x14ac:dyDescent="0.25">
      <c r="A2492" s="51" t="s">
        <v>2730</v>
      </c>
    </row>
    <row r="2493" spans="1:1" x14ac:dyDescent="0.25">
      <c r="A2493" s="51" t="s">
        <v>2731</v>
      </c>
    </row>
    <row r="2494" spans="1:1" x14ac:dyDescent="0.25">
      <c r="A2494" s="51" t="s">
        <v>2732</v>
      </c>
    </row>
    <row r="2495" spans="1:1" x14ac:dyDescent="0.25">
      <c r="A2495" s="51" t="s">
        <v>2733</v>
      </c>
    </row>
    <row r="2496" spans="1:1" x14ac:dyDescent="0.25">
      <c r="A2496" s="51" t="s">
        <v>2734</v>
      </c>
    </row>
    <row r="2497" spans="1:1" x14ac:dyDescent="0.25">
      <c r="A2497" s="51" t="s">
        <v>2735</v>
      </c>
    </row>
    <row r="2498" spans="1:1" x14ac:dyDescent="0.25">
      <c r="A2498" s="51" t="s">
        <v>2736</v>
      </c>
    </row>
    <row r="2499" spans="1:1" x14ac:dyDescent="0.25">
      <c r="A2499" s="51" t="s">
        <v>2737</v>
      </c>
    </row>
    <row r="2500" spans="1:1" x14ac:dyDescent="0.25">
      <c r="A2500" s="51" t="s">
        <v>2738</v>
      </c>
    </row>
    <row r="2501" spans="1:1" x14ac:dyDescent="0.25">
      <c r="A2501" s="51" t="s">
        <v>2739</v>
      </c>
    </row>
    <row r="2502" spans="1:1" x14ac:dyDescent="0.25">
      <c r="A2502" s="51" t="s">
        <v>2740</v>
      </c>
    </row>
    <row r="2503" spans="1:1" x14ac:dyDescent="0.25">
      <c r="A2503" s="51" t="s">
        <v>2741</v>
      </c>
    </row>
    <row r="2504" spans="1:1" x14ac:dyDescent="0.25">
      <c r="A2504" s="51" t="s">
        <v>2742</v>
      </c>
    </row>
    <row r="2505" spans="1:1" x14ac:dyDescent="0.25">
      <c r="A2505" s="51" t="s">
        <v>2743</v>
      </c>
    </row>
    <row r="2506" spans="1:1" x14ac:dyDescent="0.25">
      <c r="A2506" s="51" t="s">
        <v>2744</v>
      </c>
    </row>
    <row r="2507" spans="1:1" x14ac:dyDescent="0.25">
      <c r="A2507" s="51" t="s">
        <v>2745</v>
      </c>
    </row>
    <row r="2508" spans="1:1" x14ac:dyDescent="0.25">
      <c r="A2508" s="51" t="s">
        <v>2746</v>
      </c>
    </row>
    <row r="2509" spans="1:1" x14ac:dyDescent="0.25">
      <c r="A2509" s="51" t="s">
        <v>2747</v>
      </c>
    </row>
    <row r="2510" spans="1:1" x14ac:dyDescent="0.25">
      <c r="A2510" s="51" t="s">
        <v>2748</v>
      </c>
    </row>
    <row r="2511" spans="1:1" x14ac:dyDescent="0.25">
      <c r="A2511" s="51" t="s">
        <v>2749</v>
      </c>
    </row>
    <row r="2512" spans="1:1" x14ac:dyDescent="0.25">
      <c r="A2512" s="51" t="s">
        <v>2750</v>
      </c>
    </row>
    <row r="2513" spans="1:1" x14ac:dyDescent="0.25">
      <c r="A2513" s="51" t="s">
        <v>2751</v>
      </c>
    </row>
    <row r="2514" spans="1:1" x14ac:dyDescent="0.25">
      <c r="A2514" s="51" t="s">
        <v>2752</v>
      </c>
    </row>
    <row r="2515" spans="1:1" x14ac:dyDescent="0.25">
      <c r="A2515" s="51" t="s">
        <v>2753</v>
      </c>
    </row>
    <row r="2516" spans="1:1" x14ac:dyDescent="0.25">
      <c r="A2516" s="51" t="s">
        <v>2754</v>
      </c>
    </row>
    <row r="2517" spans="1:1" x14ac:dyDescent="0.25">
      <c r="A2517" s="51" t="s">
        <v>2755</v>
      </c>
    </row>
    <row r="2518" spans="1:1" x14ac:dyDescent="0.25">
      <c r="A2518" s="51" t="s">
        <v>2756</v>
      </c>
    </row>
    <row r="2519" spans="1:1" x14ac:dyDescent="0.25">
      <c r="A2519" s="51" t="s">
        <v>2757</v>
      </c>
    </row>
    <row r="2520" spans="1:1" x14ac:dyDescent="0.25">
      <c r="A2520" s="51" t="s">
        <v>2758</v>
      </c>
    </row>
    <row r="2521" spans="1:1" x14ac:dyDescent="0.25">
      <c r="A2521" s="51" t="s">
        <v>2759</v>
      </c>
    </row>
    <row r="2522" spans="1:1" x14ac:dyDescent="0.25">
      <c r="A2522" s="51" t="s">
        <v>2760</v>
      </c>
    </row>
    <row r="2523" spans="1:1" x14ac:dyDescent="0.25">
      <c r="A2523" s="51" t="s">
        <v>2761</v>
      </c>
    </row>
    <row r="2524" spans="1:1" x14ac:dyDescent="0.25">
      <c r="A2524" s="51" t="s">
        <v>2762</v>
      </c>
    </row>
    <row r="2525" spans="1:1" x14ac:dyDescent="0.25">
      <c r="A2525" s="51" t="s">
        <v>2763</v>
      </c>
    </row>
    <row r="2526" spans="1:1" x14ac:dyDescent="0.25">
      <c r="A2526" s="51" t="s">
        <v>2764</v>
      </c>
    </row>
    <row r="2527" spans="1:1" x14ac:dyDescent="0.25">
      <c r="A2527" s="51" t="s">
        <v>2765</v>
      </c>
    </row>
    <row r="2528" spans="1:1" x14ac:dyDescent="0.25">
      <c r="A2528" s="51" t="s">
        <v>2766</v>
      </c>
    </row>
    <row r="2529" spans="1:1" x14ac:dyDescent="0.25">
      <c r="A2529" s="51" t="s">
        <v>2767</v>
      </c>
    </row>
    <row r="2530" spans="1:1" x14ac:dyDescent="0.25">
      <c r="A2530" s="51" t="s">
        <v>2768</v>
      </c>
    </row>
    <row r="2531" spans="1:1" x14ac:dyDescent="0.25">
      <c r="A2531" s="51" t="s">
        <v>2769</v>
      </c>
    </row>
    <row r="2532" spans="1:1" x14ac:dyDescent="0.25">
      <c r="A2532" s="51" t="s">
        <v>2770</v>
      </c>
    </row>
    <row r="2533" spans="1:1" x14ac:dyDescent="0.25">
      <c r="A2533" s="51" t="s">
        <v>2771</v>
      </c>
    </row>
    <row r="2534" spans="1:1" x14ac:dyDescent="0.25">
      <c r="A2534" s="51" t="s">
        <v>2772</v>
      </c>
    </row>
    <row r="2535" spans="1:1" x14ac:dyDescent="0.25">
      <c r="A2535" s="51" t="s">
        <v>2773</v>
      </c>
    </row>
    <row r="2536" spans="1:1" x14ac:dyDescent="0.25">
      <c r="A2536" s="51" t="s">
        <v>2774</v>
      </c>
    </row>
    <row r="2537" spans="1:1" x14ac:dyDescent="0.25">
      <c r="A2537" s="51" t="s">
        <v>2775</v>
      </c>
    </row>
    <row r="2538" spans="1:1" x14ac:dyDescent="0.25">
      <c r="A2538" s="51" t="s">
        <v>2776</v>
      </c>
    </row>
    <row r="2539" spans="1:1" x14ac:dyDescent="0.25">
      <c r="A2539" s="51" t="s">
        <v>2777</v>
      </c>
    </row>
    <row r="2540" spans="1:1" x14ac:dyDescent="0.25">
      <c r="A2540" s="51" t="s">
        <v>2778</v>
      </c>
    </row>
    <row r="2541" spans="1:1" x14ac:dyDescent="0.25">
      <c r="A2541" s="51" t="s">
        <v>2779</v>
      </c>
    </row>
    <row r="2542" spans="1:1" x14ac:dyDescent="0.25">
      <c r="A2542" s="51" t="s">
        <v>2780</v>
      </c>
    </row>
    <row r="2543" spans="1:1" x14ac:dyDescent="0.25">
      <c r="A2543" s="51" t="s">
        <v>2781</v>
      </c>
    </row>
    <row r="2544" spans="1:1" x14ac:dyDescent="0.25">
      <c r="A2544" s="51" t="s">
        <v>2782</v>
      </c>
    </row>
    <row r="2545" spans="1:1" x14ac:dyDescent="0.25">
      <c r="A2545" s="51" t="s">
        <v>2783</v>
      </c>
    </row>
    <row r="2546" spans="1:1" x14ac:dyDescent="0.25">
      <c r="A2546" s="51" t="s">
        <v>2784</v>
      </c>
    </row>
    <row r="2547" spans="1:1" x14ac:dyDescent="0.25">
      <c r="A2547" s="51" t="s">
        <v>2785</v>
      </c>
    </row>
    <row r="2548" spans="1:1" x14ac:dyDescent="0.25">
      <c r="A2548" s="51" t="s">
        <v>2786</v>
      </c>
    </row>
    <row r="2549" spans="1:1" x14ac:dyDescent="0.25">
      <c r="A2549" s="51" t="s">
        <v>2787</v>
      </c>
    </row>
    <row r="2550" spans="1:1" x14ac:dyDescent="0.25">
      <c r="A2550" s="51" t="s">
        <v>2788</v>
      </c>
    </row>
    <row r="2551" spans="1:1" x14ac:dyDescent="0.25">
      <c r="A2551" s="51" t="s">
        <v>2789</v>
      </c>
    </row>
    <row r="2552" spans="1:1" x14ac:dyDescent="0.25">
      <c r="A2552" s="51" t="s">
        <v>2790</v>
      </c>
    </row>
    <row r="2553" spans="1:1" x14ac:dyDescent="0.25">
      <c r="A2553" s="51" t="s">
        <v>2791</v>
      </c>
    </row>
    <row r="2554" spans="1:1" x14ac:dyDescent="0.25">
      <c r="A2554" s="51" t="s">
        <v>2792</v>
      </c>
    </row>
    <row r="2555" spans="1:1" x14ac:dyDescent="0.25">
      <c r="A2555" s="51" t="s">
        <v>2793</v>
      </c>
    </row>
    <row r="2556" spans="1:1" x14ac:dyDescent="0.25">
      <c r="A2556" s="51" t="s">
        <v>2794</v>
      </c>
    </row>
    <row r="2557" spans="1:1" x14ac:dyDescent="0.25">
      <c r="A2557" s="51" t="s">
        <v>2795</v>
      </c>
    </row>
    <row r="2558" spans="1:1" x14ac:dyDescent="0.25">
      <c r="A2558" s="51" t="s">
        <v>2796</v>
      </c>
    </row>
    <row r="2559" spans="1:1" x14ac:dyDescent="0.25">
      <c r="A2559" s="51" t="s">
        <v>2797</v>
      </c>
    </row>
    <row r="2560" spans="1:1" x14ac:dyDescent="0.25">
      <c r="A2560" s="51" t="s">
        <v>2798</v>
      </c>
    </row>
    <row r="2561" spans="1:1" x14ac:dyDescent="0.25">
      <c r="A2561" s="51" t="s">
        <v>2799</v>
      </c>
    </row>
    <row r="2562" spans="1:1" x14ac:dyDescent="0.25">
      <c r="A2562" s="51" t="s">
        <v>2800</v>
      </c>
    </row>
    <row r="2563" spans="1:1" x14ac:dyDescent="0.25">
      <c r="A2563" s="51" t="s">
        <v>2801</v>
      </c>
    </row>
    <row r="2564" spans="1:1" x14ac:dyDescent="0.25">
      <c r="A2564" s="51" t="s">
        <v>2802</v>
      </c>
    </row>
    <row r="2565" spans="1:1" x14ac:dyDescent="0.25">
      <c r="A2565" s="51" t="s">
        <v>2803</v>
      </c>
    </row>
    <row r="2566" spans="1:1" x14ac:dyDescent="0.25">
      <c r="A2566" s="51" t="s">
        <v>2804</v>
      </c>
    </row>
    <row r="2567" spans="1:1" x14ac:dyDescent="0.25">
      <c r="A2567" s="51" t="s">
        <v>2805</v>
      </c>
    </row>
    <row r="2568" spans="1:1" x14ac:dyDescent="0.25">
      <c r="A2568" s="51" t="s">
        <v>2806</v>
      </c>
    </row>
    <row r="2569" spans="1:1" x14ac:dyDescent="0.25">
      <c r="A2569" s="51" t="s">
        <v>2807</v>
      </c>
    </row>
    <row r="2570" spans="1:1" x14ac:dyDescent="0.25">
      <c r="A2570" s="51" t="s">
        <v>2808</v>
      </c>
    </row>
    <row r="2571" spans="1:1" x14ac:dyDescent="0.25">
      <c r="A2571" s="51" t="s">
        <v>2809</v>
      </c>
    </row>
    <row r="2572" spans="1:1" x14ac:dyDescent="0.25">
      <c r="A2572" s="51" t="s">
        <v>2810</v>
      </c>
    </row>
    <row r="2573" spans="1:1" x14ac:dyDescent="0.25">
      <c r="A2573" s="51" t="s">
        <v>2811</v>
      </c>
    </row>
    <row r="2574" spans="1:1" x14ac:dyDescent="0.25">
      <c r="A2574" s="51" t="s">
        <v>2812</v>
      </c>
    </row>
    <row r="2575" spans="1:1" x14ac:dyDescent="0.25">
      <c r="A2575" s="51" t="s">
        <v>2813</v>
      </c>
    </row>
    <row r="2576" spans="1:1" x14ac:dyDescent="0.25">
      <c r="A2576" s="51" t="s">
        <v>2814</v>
      </c>
    </row>
    <row r="2577" spans="1:1" x14ac:dyDescent="0.25">
      <c r="A2577" s="51" t="s">
        <v>2815</v>
      </c>
    </row>
    <row r="2578" spans="1:1" x14ac:dyDescent="0.25">
      <c r="A2578" s="51" t="s">
        <v>2816</v>
      </c>
    </row>
    <row r="2579" spans="1:1" x14ac:dyDescent="0.25">
      <c r="A2579" s="51" t="s">
        <v>2817</v>
      </c>
    </row>
    <row r="2580" spans="1:1" x14ac:dyDescent="0.25">
      <c r="A2580" s="51" t="s">
        <v>2818</v>
      </c>
    </row>
    <row r="2581" spans="1:1" x14ac:dyDescent="0.25">
      <c r="A2581" s="51" t="s">
        <v>2819</v>
      </c>
    </row>
    <row r="2582" spans="1:1" x14ac:dyDescent="0.25">
      <c r="A2582" s="51" t="s">
        <v>2820</v>
      </c>
    </row>
    <row r="2583" spans="1:1" x14ac:dyDescent="0.25">
      <c r="A2583" s="51" t="s">
        <v>2821</v>
      </c>
    </row>
    <row r="2584" spans="1:1" x14ac:dyDescent="0.25">
      <c r="A2584" s="51" t="s">
        <v>2822</v>
      </c>
    </row>
    <row r="2585" spans="1:1" x14ac:dyDescent="0.25">
      <c r="A2585" s="51" t="s">
        <v>2823</v>
      </c>
    </row>
    <row r="2586" spans="1:1" x14ac:dyDescent="0.25">
      <c r="A2586" s="51" t="s">
        <v>2824</v>
      </c>
    </row>
    <row r="2587" spans="1:1" x14ac:dyDescent="0.25">
      <c r="A2587" s="51" t="s">
        <v>2825</v>
      </c>
    </row>
    <row r="2588" spans="1:1" x14ac:dyDescent="0.25">
      <c r="A2588" s="51" t="s">
        <v>2826</v>
      </c>
    </row>
    <row r="2589" spans="1:1" x14ac:dyDescent="0.25">
      <c r="A2589" s="51" t="s">
        <v>2827</v>
      </c>
    </row>
    <row r="2590" spans="1:1" x14ac:dyDescent="0.25">
      <c r="A2590" s="51" t="s">
        <v>2828</v>
      </c>
    </row>
    <row r="2591" spans="1:1" x14ac:dyDescent="0.25">
      <c r="A2591" s="51" t="s">
        <v>2829</v>
      </c>
    </row>
    <row r="2592" spans="1:1" x14ac:dyDescent="0.25">
      <c r="A2592" s="51" t="s">
        <v>2830</v>
      </c>
    </row>
    <row r="2593" spans="1:1" x14ac:dyDescent="0.25">
      <c r="A2593" s="51" t="s">
        <v>2831</v>
      </c>
    </row>
    <row r="2594" spans="1:1" x14ac:dyDescent="0.25">
      <c r="A2594" s="51" t="s">
        <v>2832</v>
      </c>
    </row>
    <row r="2595" spans="1:1" x14ac:dyDescent="0.25">
      <c r="A2595" s="51" t="s">
        <v>2833</v>
      </c>
    </row>
    <row r="2596" spans="1:1" x14ac:dyDescent="0.25">
      <c r="A2596" s="51" t="s">
        <v>2834</v>
      </c>
    </row>
    <row r="2597" spans="1:1" x14ac:dyDescent="0.25">
      <c r="A2597" s="51" t="s">
        <v>2835</v>
      </c>
    </row>
    <row r="2598" spans="1:1" x14ac:dyDescent="0.25">
      <c r="A2598" s="51" t="s">
        <v>2836</v>
      </c>
    </row>
    <row r="2599" spans="1:1" x14ac:dyDescent="0.25">
      <c r="A2599" s="51" t="s">
        <v>2837</v>
      </c>
    </row>
    <row r="2600" spans="1:1" x14ac:dyDescent="0.25">
      <c r="A2600" s="51" t="s">
        <v>2838</v>
      </c>
    </row>
    <row r="2601" spans="1:1" x14ac:dyDescent="0.25">
      <c r="A2601" s="51" t="s">
        <v>2839</v>
      </c>
    </row>
    <row r="2602" spans="1:1" x14ac:dyDescent="0.25">
      <c r="A2602" s="51" t="s">
        <v>2840</v>
      </c>
    </row>
    <row r="2603" spans="1:1" x14ac:dyDescent="0.25">
      <c r="A2603" s="51" t="s">
        <v>2841</v>
      </c>
    </row>
    <row r="2604" spans="1:1" x14ac:dyDescent="0.25">
      <c r="A2604" s="51" t="s">
        <v>2842</v>
      </c>
    </row>
    <row r="2605" spans="1:1" x14ac:dyDescent="0.25">
      <c r="A2605" s="51" t="s">
        <v>2843</v>
      </c>
    </row>
    <row r="2606" spans="1:1" x14ac:dyDescent="0.25">
      <c r="A2606" s="51" t="s">
        <v>2844</v>
      </c>
    </row>
    <row r="2607" spans="1:1" x14ac:dyDescent="0.25">
      <c r="A2607" s="51" t="s">
        <v>2845</v>
      </c>
    </row>
    <row r="2608" spans="1:1" x14ac:dyDescent="0.25">
      <c r="A2608" s="51" t="s">
        <v>2846</v>
      </c>
    </row>
    <row r="2609" spans="1:1" x14ac:dyDescent="0.25">
      <c r="A2609" s="51" t="s">
        <v>2847</v>
      </c>
    </row>
    <row r="2610" spans="1:1" x14ac:dyDescent="0.25">
      <c r="A2610" s="51" t="s">
        <v>2848</v>
      </c>
    </row>
    <row r="2611" spans="1:1" x14ac:dyDescent="0.25">
      <c r="A2611" s="51" t="s">
        <v>2849</v>
      </c>
    </row>
    <row r="2612" spans="1:1" x14ac:dyDescent="0.25">
      <c r="A2612" s="51" t="s">
        <v>2850</v>
      </c>
    </row>
    <row r="2613" spans="1:1" x14ac:dyDescent="0.25">
      <c r="A2613" s="51" t="s">
        <v>2851</v>
      </c>
    </row>
    <row r="2614" spans="1:1" x14ac:dyDescent="0.25">
      <c r="A2614" s="51" t="s">
        <v>2852</v>
      </c>
    </row>
    <row r="2615" spans="1:1" x14ac:dyDescent="0.25">
      <c r="A2615" s="51" t="s">
        <v>2853</v>
      </c>
    </row>
    <row r="2616" spans="1:1" x14ac:dyDescent="0.25">
      <c r="A2616" s="51" t="s">
        <v>2854</v>
      </c>
    </row>
    <row r="2617" spans="1:1" x14ac:dyDescent="0.25">
      <c r="A2617" s="51" t="s">
        <v>2855</v>
      </c>
    </row>
    <row r="2618" spans="1:1" x14ac:dyDescent="0.25">
      <c r="A2618" s="51" t="s">
        <v>2856</v>
      </c>
    </row>
    <row r="2619" spans="1:1" x14ac:dyDescent="0.25">
      <c r="A2619" s="51" t="s">
        <v>2857</v>
      </c>
    </row>
    <row r="2620" spans="1:1" x14ac:dyDescent="0.25">
      <c r="A2620" s="51" t="s">
        <v>2858</v>
      </c>
    </row>
    <row r="2621" spans="1:1" x14ac:dyDescent="0.25">
      <c r="A2621" s="51" t="s">
        <v>2859</v>
      </c>
    </row>
    <row r="2622" spans="1:1" x14ac:dyDescent="0.25">
      <c r="A2622" s="51" t="s">
        <v>2860</v>
      </c>
    </row>
    <row r="2623" spans="1:1" x14ac:dyDescent="0.25">
      <c r="A2623" s="51" t="s">
        <v>2861</v>
      </c>
    </row>
    <row r="2624" spans="1:1" x14ac:dyDescent="0.25">
      <c r="A2624" s="51" t="s">
        <v>2862</v>
      </c>
    </row>
    <row r="2625" spans="1:1" x14ac:dyDescent="0.25">
      <c r="A2625" s="51" t="s">
        <v>2863</v>
      </c>
    </row>
    <row r="2626" spans="1:1" x14ac:dyDescent="0.25">
      <c r="A2626" s="51" t="s">
        <v>2864</v>
      </c>
    </row>
    <row r="2627" spans="1:1" x14ac:dyDescent="0.25">
      <c r="A2627" s="51" t="s">
        <v>2865</v>
      </c>
    </row>
    <row r="2628" spans="1:1" x14ac:dyDescent="0.25">
      <c r="A2628" s="51" t="s">
        <v>2866</v>
      </c>
    </row>
    <row r="2629" spans="1:1" x14ac:dyDescent="0.25">
      <c r="A2629" s="51" t="s">
        <v>2867</v>
      </c>
    </row>
    <row r="2630" spans="1:1" x14ac:dyDescent="0.25">
      <c r="A2630" s="51" t="s">
        <v>2868</v>
      </c>
    </row>
    <row r="2631" spans="1:1" x14ac:dyDescent="0.25">
      <c r="A2631" s="51" t="s">
        <v>2869</v>
      </c>
    </row>
    <row r="2632" spans="1:1" x14ac:dyDescent="0.25">
      <c r="A2632" s="51" t="s">
        <v>2870</v>
      </c>
    </row>
    <row r="2633" spans="1:1" x14ac:dyDescent="0.25">
      <c r="A2633" s="51" t="s">
        <v>2871</v>
      </c>
    </row>
    <row r="2634" spans="1:1" x14ac:dyDescent="0.25">
      <c r="A2634" s="51" t="s">
        <v>2872</v>
      </c>
    </row>
    <row r="2635" spans="1:1" x14ac:dyDescent="0.25">
      <c r="A2635" s="51" t="s">
        <v>2873</v>
      </c>
    </row>
    <row r="2636" spans="1:1" x14ac:dyDescent="0.25">
      <c r="A2636" s="51" t="s">
        <v>2874</v>
      </c>
    </row>
    <row r="2637" spans="1:1" x14ac:dyDescent="0.25">
      <c r="A2637" s="51" t="s">
        <v>2875</v>
      </c>
    </row>
    <row r="2638" spans="1:1" x14ac:dyDescent="0.25">
      <c r="A2638" s="51" t="s">
        <v>2876</v>
      </c>
    </row>
    <row r="2639" spans="1:1" x14ac:dyDescent="0.25">
      <c r="A2639" s="51" t="s">
        <v>2877</v>
      </c>
    </row>
    <row r="2640" spans="1:1" x14ac:dyDescent="0.25">
      <c r="A2640" s="51" t="s">
        <v>2878</v>
      </c>
    </row>
    <row r="2641" spans="1:1" x14ac:dyDescent="0.25">
      <c r="A2641" s="51" t="s">
        <v>2879</v>
      </c>
    </row>
    <row r="2642" spans="1:1" x14ac:dyDescent="0.25">
      <c r="A2642" s="51" t="s">
        <v>2880</v>
      </c>
    </row>
    <row r="2643" spans="1:1" x14ac:dyDescent="0.25">
      <c r="A2643" s="51" t="s">
        <v>2881</v>
      </c>
    </row>
    <row r="2644" spans="1:1" x14ac:dyDescent="0.25">
      <c r="A2644" s="51" t="s">
        <v>2882</v>
      </c>
    </row>
    <row r="2645" spans="1:1" x14ac:dyDescent="0.25">
      <c r="A2645" s="51" t="s">
        <v>2883</v>
      </c>
    </row>
    <row r="2646" spans="1:1" x14ac:dyDescent="0.25">
      <c r="A2646" s="51" t="s">
        <v>2884</v>
      </c>
    </row>
    <row r="2647" spans="1:1" x14ac:dyDescent="0.25">
      <c r="A2647" s="51" t="s">
        <v>2885</v>
      </c>
    </row>
    <row r="2648" spans="1:1" x14ac:dyDescent="0.25">
      <c r="A2648" s="51" t="s">
        <v>2886</v>
      </c>
    </row>
    <row r="2649" spans="1:1" x14ac:dyDescent="0.25">
      <c r="A2649" s="51" t="s">
        <v>2887</v>
      </c>
    </row>
    <row r="2650" spans="1:1" x14ac:dyDescent="0.25">
      <c r="A2650" s="51" t="s">
        <v>2888</v>
      </c>
    </row>
    <row r="2651" spans="1:1" x14ac:dyDescent="0.25">
      <c r="A2651" s="51" t="s">
        <v>2889</v>
      </c>
    </row>
    <row r="2652" spans="1:1" x14ac:dyDescent="0.25">
      <c r="A2652" s="51" t="s">
        <v>2890</v>
      </c>
    </row>
    <row r="2653" spans="1:1" x14ac:dyDescent="0.25">
      <c r="A2653" s="51" t="s">
        <v>2891</v>
      </c>
    </row>
    <row r="2654" spans="1:1" x14ac:dyDescent="0.25">
      <c r="A2654" s="51" t="s">
        <v>2892</v>
      </c>
    </row>
    <row r="2655" spans="1:1" x14ac:dyDescent="0.25">
      <c r="A2655" s="51" t="s">
        <v>2893</v>
      </c>
    </row>
    <row r="2656" spans="1:1" x14ac:dyDescent="0.25">
      <c r="A2656" s="51" t="s">
        <v>2894</v>
      </c>
    </row>
    <row r="2657" spans="1:1" x14ac:dyDescent="0.25">
      <c r="A2657" s="51" t="s">
        <v>2895</v>
      </c>
    </row>
    <row r="2658" spans="1:1" x14ac:dyDescent="0.25">
      <c r="A2658" s="51" t="s">
        <v>2896</v>
      </c>
    </row>
    <row r="2659" spans="1:1" x14ac:dyDescent="0.25">
      <c r="A2659" s="51" t="s">
        <v>2897</v>
      </c>
    </row>
    <row r="2660" spans="1:1" x14ac:dyDescent="0.25">
      <c r="A2660" s="51" t="s">
        <v>2898</v>
      </c>
    </row>
    <row r="2661" spans="1:1" x14ac:dyDescent="0.25">
      <c r="A2661" s="51" t="s">
        <v>2899</v>
      </c>
    </row>
    <row r="2662" spans="1:1" x14ac:dyDescent="0.25">
      <c r="A2662" s="51" t="s">
        <v>2900</v>
      </c>
    </row>
    <row r="2663" spans="1:1" x14ac:dyDescent="0.25">
      <c r="A2663" s="51" t="s">
        <v>2901</v>
      </c>
    </row>
    <row r="2664" spans="1:1" x14ac:dyDescent="0.25">
      <c r="A2664" s="51" t="s">
        <v>2902</v>
      </c>
    </row>
    <row r="2665" spans="1:1" x14ac:dyDescent="0.25">
      <c r="A2665" s="51" t="s">
        <v>2903</v>
      </c>
    </row>
    <row r="2666" spans="1:1" x14ac:dyDescent="0.25">
      <c r="A2666" s="51" t="s">
        <v>2904</v>
      </c>
    </row>
    <row r="2667" spans="1:1" x14ac:dyDescent="0.25">
      <c r="A2667" s="51" t="s">
        <v>2905</v>
      </c>
    </row>
    <row r="2668" spans="1:1" x14ac:dyDescent="0.25">
      <c r="A2668" s="51" t="s">
        <v>2906</v>
      </c>
    </row>
    <row r="2669" spans="1:1" x14ac:dyDescent="0.25">
      <c r="A2669" s="51" t="s">
        <v>2907</v>
      </c>
    </row>
    <row r="2670" spans="1:1" x14ac:dyDescent="0.25">
      <c r="A2670" s="51" t="s">
        <v>2908</v>
      </c>
    </row>
    <row r="2671" spans="1:1" x14ac:dyDescent="0.25">
      <c r="A2671" s="51" t="s">
        <v>2909</v>
      </c>
    </row>
    <row r="2672" spans="1:1" x14ac:dyDescent="0.25">
      <c r="A2672" s="51" t="s">
        <v>2910</v>
      </c>
    </row>
    <row r="2673" spans="1:1" x14ac:dyDescent="0.25">
      <c r="A2673" s="51" t="s">
        <v>2911</v>
      </c>
    </row>
    <row r="2674" spans="1:1" x14ac:dyDescent="0.25">
      <c r="A2674" s="51" t="s">
        <v>2912</v>
      </c>
    </row>
    <row r="2675" spans="1:1" x14ac:dyDescent="0.25">
      <c r="A2675" s="51" t="s">
        <v>2913</v>
      </c>
    </row>
    <row r="2676" spans="1:1" x14ac:dyDescent="0.25">
      <c r="A2676" s="51" t="s">
        <v>2914</v>
      </c>
    </row>
    <row r="2677" spans="1:1" x14ac:dyDescent="0.25">
      <c r="A2677" s="51" t="s">
        <v>2915</v>
      </c>
    </row>
    <row r="2678" spans="1:1" x14ac:dyDescent="0.25">
      <c r="A2678" s="51" t="s">
        <v>2916</v>
      </c>
    </row>
    <row r="2679" spans="1:1" x14ac:dyDescent="0.25">
      <c r="A2679" s="51" t="s">
        <v>2917</v>
      </c>
    </row>
    <row r="2680" spans="1:1" x14ac:dyDescent="0.25">
      <c r="A2680" s="51" t="s">
        <v>2918</v>
      </c>
    </row>
    <row r="2681" spans="1:1" x14ac:dyDescent="0.25">
      <c r="A2681" s="51" t="s">
        <v>2919</v>
      </c>
    </row>
    <row r="2682" spans="1:1" x14ac:dyDescent="0.25">
      <c r="A2682" s="51" t="s">
        <v>2920</v>
      </c>
    </row>
    <row r="2683" spans="1:1" x14ac:dyDescent="0.25">
      <c r="A2683" s="51" t="s">
        <v>2921</v>
      </c>
    </row>
    <row r="2684" spans="1:1" x14ac:dyDescent="0.25">
      <c r="A2684" s="51" t="s">
        <v>2922</v>
      </c>
    </row>
    <row r="2685" spans="1:1" x14ac:dyDescent="0.25">
      <c r="A2685" s="51" t="s">
        <v>2923</v>
      </c>
    </row>
    <row r="2686" spans="1:1" x14ac:dyDescent="0.25">
      <c r="A2686" s="51" t="s">
        <v>2924</v>
      </c>
    </row>
    <row r="2687" spans="1:1" x14ac:dyDescent="0.25">
      <c r="A2687" s="51" t="s">
        <v>2925</v>
      </c>
    </row>
    <row r="2688" spans="1:1" x14ac:dyDescent="0.25">
      <c r="A2688" s="51" t="s">
        <v>2926</v>
      </c>
    </row>
    <row r="2689" spans="1:1" x14ac:dyDescent="0.25">
      <c r="A2689" s="51" t="s">
        <v>2927</v>
      </c>
    </row>
    <row r="2690" spans="1:1" x14ac:dyDescent="0.25">
      <c r="A2690" s="51" t="s">
        <v>2928</v>
      </c>
    </row>
    <row r="2691" spans="1:1" x14ac:dyDescent="0.25">
      <c r="A2691" s="51" t="s">
        <v>2929</v>
      </c>
    </row>
    <row r="2692" spans="1:1" x14ac:dyDescent="0.25">
      <c r="A2692" s="51" t="s">
        <v>2930</v>
      </c>
    </row>
    <row r="2693" spans="1:1" x14ac:dyDescent="0.25">
      <c r="A2693" s="51" t="s">
        <v>2931</v>
      </c>
    </row>
    <row r="2694" spans="1:1" x14ac:dyDescent="0.25">
      <c r="A2694" s="51" t="s">
        <v>2932</v>
      </c>
    </row>
    <row r="2695" spans="1:1" x14ac:dyDescent="0.25">
      <c r="A2695" s="51" t="s">
        <v>2933</v>
      </c>
    </row>
    <row r="2696" spans="1:1" x14ac:dyDescent="0.25">
      <c r="A2696" s="51" t="s">
        <v>2934</v>
      </c>
    </row>
    <row r="2697" spans="1:1" x14ac:dyDescent="0.25">
      <c r="A2697" s="51" t="s">
        <v>2935</v>
      </c>
    </row>
    <row r="2698" spans="1:1" x14ac:dyDescent="0.25">
      <c r="A2698" s="51" t="s">
        <v>2936</v>
      </c>
    </row>
    <row r="2699" spans="1:1" x14ac:dyDescent="0.25">
      <c r="A2699" s="51" t="s">
        <v>2937</v>
      </c>
    </row>
    <row r="2700" spans="1:1" x14ac:dyDescent="0.25">
      <c r="A2700" s="51" t="s">
        <v>2938</v>
      </c>
    </row>
    <row r="2701" spans="1:1" x14ac:dyDescent="0.25">
      <c r="A2701" s="51" t="s">
        <v>2939</v>
      </c>
    </row>
    <row r="2702" spans="1:1" x14ac:dyDescent="0.25">
      <c r="A2702" s="51" t="s">
        <v>2940</v>
      </c>
    </row>
    <row r="2703" spans="1:1" x14ac:dyDescent="0.25">
      <c r="A2703" s="51" t="s">
        <v>2941</v>
      </c>
    </row>
    <row r="2704" spans="1:1" x14ac:dyDescent="0.25">
      <c r="A2704" s="51" t="s">
        <v>2942</v>
      </c>
    </row>
    <row r="2705" spans="1:1" x14ac:dyDescent="0.25">
      <c r="A2705" s="51" t="s">
        <v>2943</v>
      </c>
    </row>
    <row r="2706" spans="1:1" x14ac:dyDescent="0.25">
      <c r="A2706" s="51" t="s">
        <v>2944</v>
      </c>
    </row>
    <row r="2707" spans="1:1" x14ac:dyDescent="0.25">
      <c r="A2707" s="51" t="s">
        <v>2945</v>
      </c>
    </row>
    <row r="2708" spans="1:1" x14ac:dyDescent="0.25">
      <c r="A2708" s="51" t="s">
        <v>2946</v>
      </c>
    </row>
    <row r="2709" spans="1:1" x14ac:dyDescent="0.25">
      <c r="A2709" s="51" t="s">
        <v>2947</v>
      </c>
    </row>
    <row r="2710" spans="1:1" x14ac:dyDescent="0.25">
      <c r="A2710" s="51" t="s">
        <v>2948</v>
      </c>
    </row>
    <row r="2711" spans="1:1" x14ac:dyDescent="0.25">
      <c r="A2711" s="51" t="s">
        <v>2949</v>
      </c>
    </row>
    <row r="2712" spans="1:1" x14ac:dyDescent="0.25">
      <c r="A2712" s="51" t="s">
        <v>2950</v>
      </c>
    </row>
    <row r="2713" spans="1:1" x14ac:dyDescent="0.25">
      <c r="A2713" s="51" t="s">
        <v>2951</v>
      </c>
    </row>
    <row r="2714" spans="1:1" x14ac:dyDescent="0.25">
      <c r="A2714" s="51" t="s">
        <v>2952</v>
      </c>
    </row>
    <row r="2715" spans="1:1" x14ac:dyDescent="0.25">
      <c r="A2715" s="51" t="s">
        <v>2953</v>
      </c>
    </row>
    <row r="2716" spans="1:1" x14ac:dyDescent="0.25">
      <c r="A2716" s="51" t="s">
        <v>2954</v>
      </c>
    </row>
    <row r="2717" spans="1:1" x14ac:dyDescent="0.25">
      <c r="A2717" s="51" t="s">
        <v>2955</v>
      </c>
    </row>
    <row r="2718" spans="1:1" x14ac:dyDescent="0.25">
      <c r="A2718" s="51" t="s">
        <v>2956</v>
      </c>
    </row>
    <row r="2719" spans="1:1" x14ac:dyDescent="0.25">
      <c r="A2719" s="51" t="s">
        <v>2957</v>
      </c>
    </row>
    <row r="2720" spans="1:1" x14ac:dyDescent="0.25">
      <c r="A2720" s="51" t="s">
        <v>2958</v>
      </c>
    </row>
    <row r="2721" spans="1:1" x14ac:dyDescent="0.25">
      <c r="A2721" s="51" t="s">
        <v>2959</v>
      </c>
    </row>
    <row r="2722" spans="1:1" x14ac:dyDescent="0.25">
      <c r="A2722" s="51" t="s">
        <v>2960</v>
      </c>
    </row>
    <row r="2723" spans="1:1" x14ac:dyDescent="0.25">
      <c r="A2723" s="51" t="s">
        <v>2961</v>
      </c>
    </row>
    <row r="2724" spans="1:1" x14ac:dyDescent="0.25">
      <c r="A2724" s="51" t="s">
        <v>2962</v>
      </c>
    </row>
    <row r="2725" spans="1:1" x14ac:dyDescent="0.25">
      <c r="A2725" s="51" t="s">
        <v>2963</v>
      </c>
    </row>
    <row r="2726" spans="1:1" x14ac:dyDescent="0.25">
      <c r="A2726" s="51" t="s">
        <v>2964</v>
      </c>
    </row>
    <row r="2727" spans="1:1" x14ac:dyDescent="0.25">
      <c r="A2727" s="51" t="s">
        <v>2965</v>
      </c>
    </row>
    <row r="2728" spans="1:1" x14ac:dyDescent="0.25">
      <c r="A2728" s="51" t="s">
        <v>2966</v>
      </c>
    </row>
    <row r="2729" spans="1:1" x14ac:dyDescent="0.25">
      <c r="A2729" s="51" t="s">
        <v>2967</v>
      </c>
    </row>
    <row r="2730" spans="1:1" x14ac:dyDescent="0.25">
      <c r="A2730" s="51" t="s">
        <v>2968</v>
      </c>
    </row>
    <row r="2731" spans="1:1" x14ac:dyDescent="0.25">
      <c r="A2731" s="51" t="s">
        <v>2969</v>
      </c>
    </row>
    <row r="2732" spans="1:1" x14ac:dyDescent="0.25">
      <c r="A2732" s="51" t="s">
        <v>2970</v>
      </c>
    </row>
    <row r="2733" spans="1:1" x14ac:dyDescent="0.25">
      <c r="A2733" s="51" t="s">
        <v>2971</v>
      </c>
    </row>
    <row r="2734" spans="1:1" x14ac:dyDescent="0.25">
      <c r="A2734" s="51" t="s">
        <v>2972</v>
      </c>
    </row>
    <row r="2735" spans="1:1" x14ac:dyDescent="0.25">
      <c r="A2735" s="51" t="s">
        <v>2973</v>
      </c>
    </row>
    <row r="2736" spans="1:1" x14ac:dyDescent="0.25">
      <c r="A2736" s="51" t="s">
        <v>2974</v>
      </c>
    </row>
    <row r="2737" spans="1:1" x14ac:dyDescent="0.25">
      <c r="A2737" s="51" t="s">
        <v>2975</v>
      </c>
    </row>
    <row r="2738" spans="1:1" x14ac:dyDescent="0.25">
      <c r="A2738" s="51" t="s">
        <v>2976</v>
      </c>
    </row>
    <row r="2739" spans="1:1" x14ac:dyDescent="0.25">
      <c r="A2739" s="51" t="s">
        <v>2977</v>
      </c>
    </row>
    <row r="2740" spans="1:1" x14ac:dyDescent="0.25">
      <c r="A2740" s="51" t="s">
        <v>2978</v>
      </c>
    </row>
    <row r="2741" spans="1:1" x14ac:dyDescent="0.25">
      <c r="A2741" s="51" t="s">
        <v>2979</v>
      </c>
    </row>
    <row r="2742" spans="1:1" x14ac:dyDescent="0.25">
      <c r="A2742" s="51" t="s">
        <v>2980</v>
      </c>
    </row>
    <row r="2743" spans="1:1" x14ac:dyDescent="0.25">
      <c r="A2743" s="51" t="s">
        <v>2981</v>
      </c>
    </row>
    <row r="2744" spans="1:1" x14ac:dyDescent="0.25">
      <c r="A2744" s="51" t="s">
        <v>2982</v>
      </c>
    </row>
    <row r="2745" spans="1:1" x14ac:dyDescent="0.25">
      <c r="A2745" s="51" t="s">
        <v>2983</v>
      </c>
    </row>
    <row r="2746" spans="1:1" x14ac:dyDescent="0.25">
      <c r="A2746" s="51" t="s">
        <v>2984</v>
      </c>
    </row>
    <row r="2747" spans="1:1" x14ac:dyDescent="0.25">
      <c r="A2747" s="51" t="s">
        <v>2985</v>
      </c>
    </row>
    <row r="2748" spans="1:1" x14ac:dyDescent="0.25">
      <c r="A2748" s="51" t="s">
        <v>2986</v>
      </c>
    </row>
    <row r="2749" spans="1:1" x14ac:dyDescent="0.25">
      <c r="A2749" s="51" t="s">
        <v>2987</v>
      </c>
    </row>
    <row r="2750" spans="1:1" x14ac:dyDescent="0.25">
      <c r="A2750" s="51" t="s">
        <v>2988</v>
      </c>
    </row>
    <row r="2751" spans="1:1" x14ac:dyDescent="0.25">
      <c r="A2751" s="51" t="s">
        <v>2989</v>
      </c>
    </row>
    <row r="2752" spans="1:1" x14ac:dyDescent="0.25">
      <c r="A2752" s="51" t="s">
        <v>2990</v>
      </c>
    </row>
    <row r="2753" spans="1:1" x14ac:dyDescent="0.25">
      <c r="A2753" s="51" t="s">
        <v>2991</v>
      </c>
    </row>
    <row r="2754" spans="1:1" x14ac:dyDescent="0.25">
      <c r="A2754" s="51" t="s">
        <v>2992</v>
      </c>
    </row>
    <row r="2755" spans="1:1" x14ac:dyDescent="0.25">
      <c r="A2755" s="51" t="s">
        <v>2993</v>
      </c>
    </row>
    <row r="2756" spans="1:1" x14ac:dyDescent="0.25">
      <c r="A2756" s="51" t="s">
        <v>2994</v>
      </c>
    </row>
    <row r="2757" spans="1:1" x14ac:dyDescent="0.25">
      <c r="A2757" s="51" t="s">
        <v>2995</v>
      </c>
    </row>
    <row r="2758" spans="1:1" x14ac:dyDescent="0.25">
      <c r="A2758" s="51" t="s">
        <v>2996</v>
      </c>
    </row>
    <row r="2759" spans="1:1" x14ac:dyDescent="0.25">
      <c r="A2759" s="51" t="s">
        <v>2997</v>
      </c>
    </row>
    <row r="2760" spans="1:1" x14ac:dyDescent="0.25">
      <c r="A2760" s="51" t="s">
        <v>2998</v>
      </c>
    </row>
    <row r="2761" spans="1:1" x14ac:dyDescent="0.25">
      <c r="A2761" s="51" t="s">
        <v>2999</v>
      </c>
    </row>
    <row r="2762" spans="1:1" x14ac:dyDescent="0.25">
      <c r="A2762" s="51" t="s">
        <v>3000</v>
      </c>
    </row>
    <row r="2763" spans="1:1" x14ac:dyDescent="0.25">
      <c r="A2763" s="51" t="s">
        <v>3001</v>
      </c>
    </row>
    <row r="2764" spans="1:1" x14ac:dyDescent="0.25">
      <c r="A2764" s="51" t="s">
        <v>3002</v>
      </c>
    </row>
    <row r="2765" spans="1:1" x14ac:dyDescent="0.25">
      <c r="A2765" s="51" t="s">
        <v>3003</v>
      </c>
    </row>
    <row r="2766" spans="1:1" x14ac:dyDescent="0.25">
      <c r="A2766" s="51" t="s">
        <v>3004</v>
      </c>
    </row>
    <row r="2767" spans="1:1" x14ac:dyDescent="0.25">
      <c r="A2767" s="51" t="s">
        <v>3005</v>
      </c>
    </row>
    <row r="2768" spans="1:1" x14ac:dyDescent="0.25">
      <c r="A2768" s="51" t="s">
        <v>3006</v>
      </c>
    </row>
    <row r="2769" spans="1:1" x14ac:dyDescent="0.25">
      <c r="A2769" s="51" t="s">
        <v>3007</v>
      </c>
    </row>
    <row r="2770" spans="1:1" x14ac:dyDescent="0.25">
      <c r="A2770" s="51" t="s">
        <v>3008</v>
      </c>
    </row>
    <row r="2771" spans="1:1" x14ac:dyDescent="0.25">
      <c r="A2771" s="51" t="s">
        <v>3009</v>
      </c>
    </row>
    <row r="2772" spans="1:1" x14ac:dyDescent="0.25">
      <c r="A2772" s="51" t="s">
        <v>3010</v>
      </c>
    </row>
    <row r="2773" spans="1:1" x14ac:dyDescent="0.25">
      <c r="A2773" s="51" t="s">
        <v>3011</v>
      </c>
    </row>
    <row r="2774" spans="1:1" x14ac:dyDescent="0.25">
      <c r="A2774" s="51" t="s">
        <v>3012</v>
      </c>
    </row>
    <row r="2775" spans="1:1" x14ac:dyDescent="0.25">
      <c r="A2775" s="51" t="s">
        <v>3013</v>
      </c>
    </row>
    <row r="2776" spans="1:1" x14ac:dyDescent="0.25">
      <c r="A2776" s="51" t="s">
        <v>3014</v>
      </c>
    </row>
    <row r="2777" spans="1:1" x14ac:dyDescent="0.25">
      <c r="A2777" s="51" t="s">
        <v>3015</v>
      </c>
    </row>
    <row r="2778" spans="1:1" x14ac:dyDescent="0.25">
      <c r="A2778" s="51" t="s">
        <v>3016</v>
      </c>
    </row>
    <row r="2779" spans="1:1" x14ac:dyDescent="0.25">
      <c r="A2779" s="51" t="s">
        <v>3017</v>
      </c>
    </row>
    <row r="2780" spans="1:1" x14ac:dyDescent="0.25">
      <c r="A2780" s="51" t="s">
        <v>3018</v>
      </c>
    </row>
    <row r="2781" spans="1:1" x14ac:dyDescent="0.25">
      <c r="A2781" s="51" t="s">
        <v>3019</v>
      </c>
    </row>
    <row r="2782" spans="1:1" x14ac:dyDescent="0.25">
      <c r="A2782" s="51" t="s">
        <v>3020</v>
      </c>
    </row>
    <row r="2783" spans="1:1" x14ac:dyDescent="0.25">
      <c r="A2783" s="51" t="s">
        <v>3021</v>
      </c>
    </row>
    <row r="2784" spans="1:1" x14ac:dyDescent="0.25">
      <c r="A2784" s="51" t="s">
        <v>3022</v>
      </c>
    </row>
    <row r="2785" spans="1:1" x14ac:dyDescent="0.25">
      <c r="A2785" s="51" t="s">
        <v>3023</v>
      </c>
    </row>
    <row r="2786" spans="1:1" x14ac:dyDescent="0.25">
      <c r="A2786" s="51" t="s">
        <v>3024</v>
      </c>
    </row>
    <row r="2787" spans="1:1" x14ac:dyDescent="0.25">
      <c r="A2787" s="51" t="s">
        <v>3025</v>
      </c>
    </row>
    <row r="2788" spans="1:1" x14ac:dyDescent="0.25">
      <c r="A2788" s="51" t="s">
        <v>3026</v>
      </c>
    </row>
    <row r="2789" spans="1:1" x14ac:dyDescent="0.25">
      <c r="A2789" s="51" t="s">
        <v>3027</v>
      </c>
    </row>
    <row r="2790" spans="1:1" x14ac:dyDescent="0.25">
      <c r="A2790" s="51" t="s">
        <v>3028</v>
      </c>
    </row>
    <row r="2791" spans="1:1" x14ac:dyDescent="0.25">
      <c r="A2791" s="51" t="s">
        <v>3029</v>
      </c>
    </row>
    <row r="2792" spans="1:1" x14ac:dyDescent="0.25">
      <c r="A2792" s="51" t="s">
        <v>3030</v>
      </c>
    </row>
    <row r="2793" spans="1:1" x14ac:dyDescent="0.25">
      <c r="A2793" s="51" t="s">
        <v>3031</v>
      </c>
    </row>
    <row r="2794" spans="1:1" x14ac:dyDescent="0.25">
      <c r="A2794" s="51" t="s">
        <v>3032</v>
      </c>
    </row>
    <row r="2795" spans="1:1" x14ac:dyDescent="0.25">
      <c r="A2795" s="51" t="s">
        <v>3033</v>
      </c>
    </row>
    <row r="2796" spans="1:1" x14ac:dyDescent="0.25">
      <c r="A2796" s="51" t="s">
        <v>3034</v>
      </c>
    </row>
    <row r="2797" spans="1:1" x14ac:dyDescent="0.25">
      <c r="A2797" s="51" t="s">
        <v>3035</v>
      </c>
    </row>
    <row r="2798" spans="1:1" x14ac:dyDescent="0.25">
      <c r="A2798" s="51" t="s">
        <v>3036</v>
      </c>
    </row>
    <row r="2799" spans="1:1" x14ac:dyDescent="0.25">
      <c r="A2799" s="51" t="s">
        <v>3037</v>
      </c>
    </row>
    <row r="2800" spans="1:1" x14ac:dyDescent="0.25">
      <c r="A2800" s="51" t="s">
        <v>3038</v>
      </c>
    </row>
    <row r="2801" spans="1:1" x14ac:dyDescent="0.25">
      <c r="A2801" s="51" t="s">
        <v>3039</v>
      </c>
    </row>
    <row r="2802" spans="1:1" x14ac:dyDescent="0.25">
      <c r="A2802" s="51" t="s">
        <v>3040</v>
      </c>
    </row>
    <row r="2803" spans="1:1" x14ac:dyDescent="0.25">
      <c r="A2803" s="51" t="s">
        <v>3041</v>
      </c>
    </row>
    <row r="2804" spans="1:1" x14ac:dyDescent="0.25">
      <c r="A2804" s="51" t="s">
        <v>3042</v>
      </c>
    </row>
    <row r="2805" spans="1:1" x14ac:dyDescent="0.25">
      <c r="A2805" s="51" t="s">
        <v>3043</v>
      </c>
    </row>
    <row r="2806" spans="1:1" x14ac:dyDescent="0.25">
      <c r="A2806" s="51" t="s">
        <v>3044</v>
      </c>
    </row>
    <row r="2807" spans="1:1" x14ac:dyDescent="0.25">
      <c r="A2807" s="51" t="s">
        <v>3045</v>
      </c>
    </row>
    <row r="2808" spans="1:1" x14ac:dyDescent="0.25">
      <c r="A2808" s="51" t="s">
        <v>3046</v>
      </c>
    </row>
    <row r="2809" spans="1:1" x14ac:dyDescent="0.25">
      <c r="A2809" s="51" t="s">
        <v>3047</v>
      </c>
    </row>
    <row r="2810" spans="1:1" x14ac:dyDescent="0.25">
      <c r="A2810" s="51" t="s">
        <v>3048</v>
      </c>
    </row>
    <row r="2811" spans="1:1" x14ac:dyDescent="0.25">
      <c r="A2811" s="51" t="s">
        <v>3049</v>
      </c>
    </row>
    <row r="2812" spans="1:1" x14ac:dyDescent="0.25">
      <c r="A2812" s="51" t="s">
        <v>3050</v>
      </c>
    </row>
    <row r="2813" spans="1:1" x14ac:dyDescent="0.25">
      <c r="A2813" s="51" t="s">
        <v>3051</v>
      </c>
    </row>
    <row r="2814" spans="1:1" x14ac:dyDescent="0.25">
      <c r="A2814" s="51" t="s">
        <v>3052</v>
      </c>
    </row>
    <row r="2815" spans="1:1" x14ac:dyDescent="0.25">
      <c r="A2815" s="51" t="s">
        <v>3053</v>
      </c>
    </row>
    <row r="2816" spans="1:1" x14ac:dyDescent="0.25">
      <c r="A2816" s="51" t="s">
        <v>3054</v>
      </c>
    </row>
    <row r="2817" spans="1:1" x14ac:dyDescent="0.25">
      <c r="A2817" s="51" t="s">
        <v>3055</v>
      </c>
    </row>
    <row r="2818" spans="1:1" x14ac:dyDescent="0.25">
      <c r="A2818" s="51" t="s">
        <v>3056</v>
      </c>
    </row>
    <row r="2819" spans="1:1" x14ac:dyDescent="0.25">
      <c r="A2819" s="51" t="s">
        <v>3057</v>
      </c>
    </row>
    <row r="2820" spans="1:1" x14ac:dyDescent="0.25">
      <c r="A2820" s="51" t="s">
        <v>3058</v>
      </c>
    </row>
    <row r="2821" spans="1:1" x14ac:dyDescent="0.25">
      <c r="A2821" s="51" t="s">
        <v>3059</v>
      </c>
    </row>
    <row r="2822" spans="1:1" x14ac:dyDescent="0.25">
      <c r="A2822" s="51" t="s">
        <v>3060</v>
      </c>
    </row>
    <row r="2823" spans="1:1" x14ac:dyDescent="0.25">
      <c r="A2823" s="51" t="s">
        <v>3061</v>
      </c>
    </row>
    <row r="2824" spans="1:1" x14ac:dyDescent="0.25">
      <c r="A2824" s="51" t="s">
        <v>3062</v>
      </c>
    </row>
    <row r="2825" spans="1:1" x14ac:dyDescent="0.25">
      <c r="A2825" s="51" t="s">
        <v>3063</v>
      </c>
    </row>
    <row r="2826" spans="1:1" x14ac:dyDescent="0.25">
      <c r="A2826" s="51" t="s">
        <v>3064</v>
      </c>
    </row>
    <row r="2827" spans="1:1" x14ac:dyDescent="0.25">
      <c r="A2827" s="51" t="s">
        <v>3065</v>
      </c>
    </row>
    <row r="2828" spans="1:1" x14ac:dyDescent="0.25">
      <c r="A2828" s="51" t="s">
        <v>3066</v>
      </c>
    </row>
    <row r="2829" spans="1:1" x14ac:dyDescent="0.25">
      <c r="A2829" s="51" t="s">
        <v>3067</v>
      </c>
    </row>
    <row r="2830" spans="1:1" x14ac:dyDescent="0.25">
      <c r="A2830" s="51" t="s">
        <v>3068</v>
      </c>
    </row>
    <row r="2831" spans="1:1" x14ac:dyDescent="0.25">
      <c r="A2831" s="51" t="s">
        <v>3069</v>
      </c>
    </row>
    <row r="2832" spans="1:1" x14ac:dyDescent="0.25">
      <c r="A2832" s="51" t="s">
        <v>3070</v>
      </c>
    </row>
    <row r="2833" spans="1:1" x14ac:dyDescent="0.25">
      <c r="A2833" s="51" t="s">
        <v>3071</v>
      </c>
    </row>
    <row r="2834" spans="1:1" x14ac:dyDescent="0.25">
      <c r="A2834" s="51" t="s">
        <v>3072</v>
      </c>
    </row>
    <row r="2835" spans="1:1" x14ac:dyDescent="0.25">
      <c r="A2835" s="51" t="s">
        <v>3073</v>
      </c>
    </row>
    <row r="2836" spans="1:1" x14ac:dyDescent="0.25">
      <c r="A2836" s="51" t="s">
        <v>3074</v>
      </c>
    </row>
    <row r="2837" spans="1:1" x14ac:dyDescent="0.25">
      <c r="A2837" s="51" t="s">
        <v>3075</v>
      </c>
    </row>
    <row r="2838" spans="1:1" x14ac:dyDescent="0.25">
      <c r="A2838" s="51" t="s">
        <v>3076</v>
      </c>
    </row>
    <row r="2839" spans="1:1" x14ac:dyDescent="0.25">
      <c r="A2839" s="51" t="s">
        <v>3077</v>
      </c>
    </row>
    <row r="2840" spans="1:1" x14ac:dyDescent="0.25">
      <c r="A2840" s="51" t="s">
        <v>3078</v>
      </c>
    </row>
    <row r="2841" spans="1:1" x14ac:dyDescent="0.25">
      <c r="A2841" s="51" t="s">
        <v>3079</v>
      </c>
    </row>
    <row r="2842" spans="1:1" x14ac:dyDescent="0.25">
      <c r="A2842" s="51" t="s">
        <v>3080</v>
      </c>
    </row>
    <row r="2843" spans="1:1" x14ac:dyDescent="0.25">
      <c r="A2843" s="51" t="s">
        <v>3081</v>
      </c>
    </row>
    <row r="2844" spans="1:1" x14ac:dyDescent="0.25">
      <c r="A2844" s="51" t="s">
        <v>3082</v>
      </c>
    </row>
    <row r="2845" spans="1:1" x14ac:dyDescent="0.25">
      <c r="A2845" s="51" t="s">
        <v>3083</v>
      </c>
    </row>
    <row r="2846" spans="1:1" x14ac:dyDescent="0.25">
      <c r="A2846" s="51" t="s">
        <v>3084</v>
      </c>
    </row>
    <row r="2847" spans="1:1" x14ac:dyDescent="0.25">
      <c r="A2847" s="51" t="s">
        <v>3085</v>
      </c>
    </row>
    <row r="2848" spans="1:1" x14ac:dyDescent="0.25">
      <c r="A2848" s="51" t="s">
        <v>3086</v>
      </c>
    </row>
    <row r="2849" spans="1:1" x14ac:dyDescent="0.25">
      <c r="A2849" s="51" t="s">
        <v>3087</v>
      </c>
    </row>
    <row r="2850" spans="1:1" x14ac:dyDescent="0.25">
      <c r="A2850" s="51" t="s">
        <v>3088</v>
      </c>
    </row>
    <row r="2851" spans="1:1" x14ac:dyDescent="0.25">
      <c r="A2851" s="51" t="s">
        <v>3089</v>
      </c>
    </row>
    <row r="2852" spans="1:1" x14ac:dyDescent="0.25">
      <c r="A2852" s="51" t="s">
        <v>3090</v>
      </c>
    </row>
    <row r="2853" spans="1:1" x14ac:dyDescent="0.25">
      <c r="A2853" s="51" t="s">
        <v>3091</v>
      </c>
    </row>
    <row r="2854" spans="1:1" x14ac:dyDescent="0.25">
      <c r="A2854" s="51" t="s">
        <v>3092</v>
      </c>
    </row>
    <row r="2855" spans="1:1" x14ac:dyDescent="0.25">
      <c r="A2855" s="51" t="s">
        <v>3093</v>
      </c>
    </row>
    <row r="2856" spans="1:1" x14ac:dyDescent="0.25">
      <c r="A2856" s="51" t="s">
        <v>3094</v>
      </c>
    </row>
    <row r="2857" spans="1:1" x14ac:dyDescent="0.25">
      <c r="A2857" s="51" t="s">
        <v>3095</v>
      </c>
    </row>
    <row r="2858" spans="1:1" x14ac:dyDescent="0.25">
      <c r="A2858" s="51" t="s">
        <v>3096</v>
      </c>
    </row>
    <row r="2859" spans="1:1" x14ac:dyDescent="0.25">
      <c r="A2859" s="51" t="s">
        <v>3097</v>
      </c>
    </row>
    <row r="2860" spans="1:1" x14ac:dyDescent="0.25">
      <c r="A2860" s="51" t="s">
        <v>3098</v>
      </c>
    </row>
    <row r="2861" spans="1:1" x14ac:dyDescent="0.25">
      <c r="A2861" s="51" t="s">
        <v>3099</v>
      </c>
    </row>
    <row r="2862" spans="1:1" x14ac:dyDescent="0.25">
      <c r="A2862" s="51" t="s">
        <v>3100</v>
      </c>
    </row>
    <row r="2863" spans="1:1" x14ac:dyDescent="0.25">
      <c r="A2863" s="51" t="s">
        <v>3101</v>
      </c>
    </row>
    <row r="2864" spans="1:1" x14ac:dyDescent="0.25">
      <c r="A2864" s="51" t="s">
        <v>3102</v>
      </c>
    </row>
    <row r="2865" spans="1:1" x14ac:dyDescent="0.25">
      <c r="A2865" s="51" t="s">
        <v>3103</v>
      </c>
    </row>
    <row r="2866" spans="1:1" x14ac:dyDescent="0.25">
      <c r="A2866" s="51" t="s">
        <v>3104</v>
      </c>
    </row>
    <row r="2867" spans="1:1" x14ac:dyDescent="0.25">
      <c r="A2867" s="51" t="s">
        <v>3105</v>
      </c>
    </row>
    <row r="2868" spans="1:1" x14ac:dyDescent="0.25">
      <c r="A2868" s="51" t="s">
        <v>3106</v>
      </c>
    </row>
    <row r="2869" spans="1:1" x14ac:dyDescent="0.25">
      <c r="A2869" s="51" t="s">
        <v>3107</v>
      </c>
    </row>
    <row r="2870" spans="1:1" x14ac:dyDescent="0.25">
      <c r="A2870" s="51" t="s">
        <v>3108</v>
      </c>
    </row>
    <row r="2871" spans="1:1" x14ac:dyDescent="0.25">
      <c r="A2871" s="51" t="s">
        <v>3109</v>
      </c>
    </row>
    <row r="2872" spans="1:1" x14ac:dyDescent="0.25">
      <c r="A2872" s="51" t="s">
        <v>3110</v>
      </c>
    </row>
    <row r="2873" spans="1:1" x14ac:dyDescent="0.25">
      <c r="A2873" s="51" t="s">
        <v>3111</v>
      </c>
    </row>
    <row r="2874" spans="1:1" x14ac:dyDescent="0.25">
      <c r="A2874" s="51" t="s">
        <v>3112</v>
      </c>
    </row>
    <row r="2875" spans="1:1" x14ac:dyDescent="0.25">
      <c r="A2875" s="51" t="s">
        <v>3113</v>
      </c>
    </row>
    <row r="2876" spans="1:1" x14ac:dyDescent="0.25">
      <c r="A2876" s="51" t="s">
        <v>3114</v>
      </c>
    </row>
    <row r="2877" spans="1:1" x14ac:dyDescent="0.25">
      <c r="A2877" s="51" t="s">
        <v>3115</v>
      </c>
    </row>
    <row r="2878" spans="1:1" x14ac:dyDescent="0.25">
      <c r="A2878" s="51" t="s">
        <v>3116</v>
      </c>
    </row>
    <row r="2879" spans="1:1" x14ac:dyDescent="0.25">
      <c r="A2879" s="51" t="s">
        <v>3117</v>
      </c>
    </row>
    <row r="2880" spans="1:1" x14ac:dyDescent="0.25">
      <c r="A2880" s="51" t="s">
        <v>3118</v>
      </c>
    </row>
    <row r="2881" spans="1:1" x14ac:dyDescent="0.25">
      <c r="A2881" s="51" t="s">
        <v>3119</v>
      </c>
    </row>
    <row r="2882" spans="1:1" x14ac:dyDescent="0.25">
      <c r="A2882" s="51" t="s">
        <v>3120</v>
      </c>
    </row>
    <row r="2883" spans="1:1" x14ac:dyDescent="0.25">
      <c r="A2883" s="51" t="s">
        <v>3121</v>
      </c>
    </row>
    <row r="2884" spans="1:1" x14ac:dyDescent="0.25">
      <c r="A2884" s="51" t="s">
        <v>3122</v>
      </c>
    </row>
    <row r="2885" spans="1:1" x14ac:dyDescent="0.25">
      <c r="A2885" s="51" t="s">
        <v>3123</v>
      </c>
    </row>
    <row r="2886" spans="1:1" x14ac:dyDescent="0.25">
      <c r="A2886" s="51" t="s">
        <v>3124</v>
      </c>
    </row>
    <row r="2887" spans="1:1" x14ac:dyDescent="0.25">
      <c r="A2887" s="51" t="s">
        <v>3125</v>
      </c>
    </row>
    <row r="2888" spans="1:1" x14ac:dyDescent="0.25">
      <c r="A2888" s="51" t="s">
        <v>3126</v>
      </c>
    </row>
    <row r="2889" spans="1:1" x14ac:dyDescent="0.25">
      <c r="A2889" s="51" t="s">
        <v>3127</v>
      </c>
    </row>
    <row r="2890" spans="1:1" x14ac:dyDescent="0.25">
      <c r="A2890" s="51" t="s">
        <v>3128</v>
      </c>
    </row>
    <row r="2891" spans="1:1" x14ac:dyDescent="0.25">
      <c r="A2891" s="51" t="s">
        <v>3129</v>
      </c>
    </row>
    <row r="2892" spans="1:1" x14ac:dyDescent="0.25">
      <c r="A2892" s="51" t="s">
        <v>3130</v>
      </c>
    </row>
    <row r="2893" spans="1:1" x14ac:dyDescent="0.25">
      <c r="A2893" s="51" t="s">
        <v>3131</v>
      </c>
    </row>
    <row r="2894" spans="1:1" x14ac:dyDescent="0.25">
      <c r="A2894" s="51" t="s">
        <v>3132</v>
      </c>
    </row>
    <row r="2895" spans="1:1" x14ac:dyDescent="0.25">
      <c r="A2895" s="51" t="s">
        <v>3133</v>
      </c>
    </row>
    <row r="2896" spans="1:1" x14ac:dyDescent="0.25">
      <c r="A2896" s="51" t="s">
        <v>3134</v>
      </c>
    </row>
    <row r="2897" spans="1:1" x14ac:dyDescent="0.25">
      <c r="A2897" s="51" t="s">
        <v>3135</v>
      </c>
    </row>
    <row r="2898" spans="1:1" x14ac:dyDescent="0.25">
      <c r="A2898" s="51" t="s">
        <v>3136</v>
      </c>
    </row>
    <row r="2899" spans="1:1" x14ac:dyDescent="0.25">
      <c r="A2899" s="51" t="s">
        <v>3137</v>
      </c>
    </row>
    <row r="2900" spans="1:1" x14ac:dyDescent="0.25">
      <c r="A2900" s="51" t="s">
        <v>3138</v>
      </c>
    </row>
    <row r="2901" spans="1:1" x14ac:dyDescent="0.25">
      <c r="A2901" s="51" t="s">
        <v>3139</v>
      </c>
    </row>
    <row r="2902" spans="1:1" x14ac:dyDescent="0.25">
      <c r="A2902" s="51" t="s">
        <v>3140</v>
      </c>
    </row>
    <row r="2903" spans="1:1" x14ac:dyDescent="0.25">
      <c r="A2903" s="51" t="s">
        <v>3141</v>
      </c>
    </row>
    <row r="2904" spans="1:1" x14ac:dyDescent="0.25">
      <c r="A2904" s="51" t="s">
        <v>3142</v>
      </c>
    </row>
    <row r="2905" spans="1:1" x14ac:dyDescent="0.25">
      <c r="A2905" s="51" t="s">
        <v>3143</v>
      </c>
    </row>
    <row r="2906" spans="1:1" x14ac:dyDescent="0.25">
      <c r="A2906" s="51" t="s">
        <v>3144</v>
      </c>
    </row>
    <row r="2907" spans="1:1" x14ac:dyDescent="0.25">
      <c r="A2907" s="51" t="s">
        <v>3145</v>
      </c>
    </row>
    <row r="2908" spans="1:1" x14ac:dyDescent="0.25">
      <c r="A2908" s="51" t="s">
        <v>3146</v>
      </c>
    </row>
    <row r="2909" spans="1:1" x14ac:dyDescent="0.25">
      <c r="A2909" s="51" t="s">
        <v>3147</v>
      </c>
    </row>
    <row r="2910" spans="1:1" x14ac:dyDescent="0.25">
      <c r="A2910" s="51" t="s">
        <v>3148</v>
      </c>
    </row>
    <row r="2911" spans="1:1" x14ac:dyDescent="0.25">
      <c r="A2911" s="51" t="s">
        <v>3149</v>
      </c>
    </row>
    <row r="2912" spans="1:1" x14ac:dyDescent="0.25">
      <c r="A2912" s="51" t="s">
        <v>3150</v>
      </c>
    </row>
    <row r="2913" spans="1:1" x14ac:dyDescent="0.25">
      <c r="A2913" s="51" t="s">
        <v>3151</v>
      </c>
    </row>
    <row r="2914" spans="1:1" x14ac:dyDescent="0.25">
      <c r="A2914" s="51" t="s">
        <v>3152</v>
      </c>
    </row>
    <row r="2915" spans="1:1" x14ac:dyDescent="0.25">
      <c r="A2915" s="51" t="s">
        <v>3153</v>
      </c>
    </row>
    <row r="2916" spans="1:1" x14ac:dyDescent="0.25">
      <c r="A2916" s="51" t="s">
        <v>3154</v>
      </c>
    </row>
    <row r="2917" spans="1:1" x14ac:dyDescent="0.25">
      <c r="A2917" s="51" t="s">
        <v>3155</v>
      </c>
    </row>
    <row r="2918" spans="1:1" x14ac:dyDescent="0.25">
      <c r="A2918" s="51" t="s">
        <v>3156</v>
      </c>
    </row>
    <row r="2919" spans="1:1" x14ac:dyDescent="0.25">
      <c r="A2919" s="51" t="s">
        <v>3157</v>
      </c>
    </row>
    <row r="2920" spans="1:1" x14ac:dyDescent="0.25">
      <c r="A2920" s="51" t="s">
        <v>3158</v>
      </c>
    </row>
    <row r="2921" spans="1:1" x14ac:dyDescent="0.25">
      <c r="A2921" s="51" t="s">
        <v>3159</v>
      </c>
    </row>
    <row r="2922" spans="1:1" x14ac:dyDescent="0.25">
      <c r="A2922" s="51" t="s">
        <v>3160</v>
      </c>
    </row>
    <row r="2923" spans="1:1" x14ac:dyDescent="0.25">
      <c r="A2923" s="51" t="s">
        <v>3161</v>
      </c>
    </row>
    <row r="2924" spans="1:1" x14ac:dyDescent="0.25">
      <c r="A2924" s="51" t="s">
        <v>3162</v>
      </c>
    </row>
    <row r="2925" spans="1:1" x14ac:dyDescent="0.25">
      <c r="A2925" s="51" t="s">
        <v>3163</v>
      </c>
    </row>
    <row r="2926" spans="1:1" x14ac:dyDescent="0.25">
      <c r="A2926" s="51" t="s">
        <v>3164</v>
      </c>
    </row>
    <row r="2927" spans="1:1" x14ac:dyDescent="0.25">
      <c r="A2927" s="51" t="s">
        <v>3165</v>
      </c>
    </row>
    <row r="2928" spans="1:1" x14ac:dyDescent="0.25">
      <c r="A2928" s="51" t="s">
        <v>3166</v>
      </c>
    </row>
    <row r="2929" spans="1:1" x14ac:dyDescent="0.25">
      <c r="A2929" s="51" t="s">
        <v>3167</v>
      </c>
    </row>
    <row r="2930" spans="1:1" x14ac:dyDescent="0.25">
      <c r="A2930" s="51" t="s">
        <v>3168</v>
      </c>
    </row>
    <row r="2931" spans="1:1" x14ac:dyDescent="0.25">
      <c r="A2931" s="51" t="s">
        <v>3169</v>
      </c>
    </row>
    <row r="2932" spans="1:1" x14ac:dyDescent="0.25">
      <c r="A2932" s="51" t="s">
        <v>3170</v>
      </c>
    </row>
    <row r="2933" spans="1:1" x14ac:dyDescent="0.25">
      <c r="A2933" s="51" t="s">
        <v>3171</v>
      </c>
    </row>
    <row r="2934" spans="1:1" x14ac:dyDescent="0.25">
      <c r="A2934" s="51" t="s">
        <v>3172</v>
      </c>
    </row>
    <row r="2935" spans="1:1" x14ac:dyDescent="0.25">
      <c r="A2935" s="51" t="s">
        <v>3173</v>
      </c>
    </row>
    <row r="2936" spans="1:1" x14ac:dyDescent="0.25">
      <c r="A2936" s="51" t="s">
        <v>3174</v>
      </c>
    </row>
    <row r="2937" spans="1:1" x14ac:dyDescent="0.25">
      <c r="A2937" s="51" t="s">
        <v>3175</v>
      </c>
    </row>
    <row r="2938" spans="1:1" x14ac:dyDescent="0.25">
      <c r="A2938" s="51" t="s">
        <v>3176</v>
      </c>
    </row>
    <row r="2939" spans="1:1" x14ac:dyDescent="0.25">
      <c r="A2939" s="51" t="s">
        <v>3177</v>
      </c>
    </row>
    <row r="2940" spans="1:1" x14ac:dyDescent="0.25">
      <c r="A2940" s="51" t="s">
        <v>3178</v>
      </c>
    </row>
    <row r="2941" spans="1:1" x14ac:dyDescent="0.25">
      <c r="A2941" s="51" t="s">
        <v>3179</v>
      </c>
    </row>
    <row r="2942" spans="1:1" x14ac:dyDescent="0.25">
      <c r="A2942" s="51" t="s">
        <v>3180</v>
      </c>
    </row>
    <row r="2943" spans="1:1" x14ac:dyDescent="0.25">
      <c r="A2943" s="51" t="s">
        <v>3181</v>
      </c>
    </row>
    <row r="2944" spans="1:1" x14ac:dyDescent="0.25">
      <c r="A2944" s="51" t="s">
        <v>3182</v>
      </c>
    </row>
    <row r="2945" spans="1:1" x14ac:dyDescent="0.25">
      <c r="A2945" s="51" t="s">
        <v>3183</v>
      </c>
    </row>
    <row r="2946" spans="1:1" x14ac:dyDescent="0.25">
      <c r="A2946" s="51" t="s">
        <v>3184</v>
      </c>
    </row>
    <row r="2947" spans="1:1" x14ac:dyDescent="0.25">
      <c r="A2947" s="51" t="s">
        <v>3185</v>
      </c>
    </row>
    <row r="2948" spans="1:1" x14ac:dyDescent="0.25">
      <c r="A2948" s="51" t="s">
        <v>3186</v>
      </c>
    </row>
    <row r="2949" spans="1:1" x14ac:dyDescent="0.25">
      <c r="A2949" s="51" t="s">
        <v>3187</v>
      </c>
    </row>
    <row r="2950" spans="1:1" x14ac:dyDescent="0.25">
      <c r="A2950" s="51" t="s">
        <v>3188</v>
      </c>
    </row>
    <row r="2951" spans="1:1" x14ac:dyDescent="0.25">
      <c r="A2951" s="51" t="s">
        <v>3189</v>
      </c>
    </row>
    <row r="2952" spans="1:1" x14ac:dyDescent="0.25">
      <c r="A2952" s="51" t="s">
        <v>3190</v>
      </c>
    </row>
    <row r="2953" spans="1:1" x14ac:dyDescent="0.25">
      <c r="A2953" s="51" t="s">
        <v>3191</v>
      </c>
    </row>
    <row r="2954" spans="1:1" x14ac:dyDescent="0.25">
      <c r="A2954" s="51" t="s">
        <v>3192</v>
      </c>
    </row>
    <row r="2955" spans="1:1" x14ac:dyDescent="0.25">
      <c r="A2955" s="51" t="s">
        <v>3193</v>
      </c>
    </row>
    <row r="2956" spans="1:1" x14ac:dyDescent="0.25">
      <c r="A2956" s="51" t="s">
        <v>3194</v>
      </c>
    </row>
    <row r="2957" spans="1:1" x14ac:dyDescent="0.25">
      <c r="A2957" s="51" t="s">
        <v>3195</v>
      </c>
    </row>
    <row r="2958" spans="1:1" x14ac:dyDescent="0.25">
      <c r="A2958" s="51" t="s">
        <v>3196</v>
      </c>
    </row>
    <row r="2959" spans="1:1" x14ac:dyDescent="0.25">
      <c r="A2959" s="51" t="s">
        <v>3197</v>
      </c>
    </row>
    <row r="2960" spans="1:1" x14ac:dyDescent="0.25">
      <c r="A2960" s="51" t="s">
        <v>3198</v>
      </c>
    </row>
    <row r="2961" spans="1:1" x14ac:dyDescent="0.25">
      <c r="A2961" s="51" t="s">
        <v>3199</v>
      </c>
    </row>
    <row r="2962" spans="1:1" x14ac:dyDescent="0.25">
      <c r="A2962" s="51" t="s">
        <v>3200</v>
      </c>
    </row>
    <row r="2963" spans="1:1" x14ac:dyDescent="0.25">
      <c r="A2963" s="51" t="s">
        <v>3201</v>
      </c>
    </row>
    <row r="2964" spans="1:1" x14ac:dyDescent="0.25">
      <c r="A2964" s="51" t="s">
        <v>3202</v>
      </c>
    </row>
    <row r="2965" spans="1:1" x14ac:dyDescent="0.25">
      <c r="A2965" s="51" t="s">
        <v>3203</v>
      </c>
    </row>
    <row r="2966" spans="1:1" x14ac:dyDescent="0.25">
      <c r="A2966" s="51" t="s">
        <v>3204</v>
      </c>
    </row>
    <row r="2967" spans="1:1" x14ac:dyDescent="0.25">
      <c r="A2967" s="51" t="s">
        <v>3205</v>
      </c>
    </row>
    <row r="2968" spans="1:1" x14ac:dyDescent="0.25">
      <c r="A2968" s="51" t="s">
        <v>3206</v>
      </c>
    </row>
    <row r="2969" spans="1:1" x14ac:dyDescent="0.25">
      <c r="A2969" s="51" t="s">
        <v>3207</v>
      </c>
    </row>
    <row r="2970" spans="1:1" x14ac:dyDescent="0.25">
      <c r="A2970" s="51" t="s">
        <v>3208</v>
      </c>
    </row>
    <row r="2971" spans="1:1" x14ac:dyDescent="0.25">
      <c r="A2971" s="51" t="s">
        <v>3209</v>
      </c>
    </row>
    <row r="2972" spans="1:1" x14ac:dyDescent="0.25">
      <c r="A2972" s="51" t="s">
        <v>3210</v>
      </c>
    </row>
    <row r="2973" spans="1:1" x14ac:dyDescent="0.25">
      <c r="A2973" s="51" t="s">
        <v>3211</v>
      </c>
    </row>
    <row r="2974" spans="1:1" x14ac:dyDescent="0.25">
      <c r="A2974" s="51" t="s">
        <v>3212</v>
      </c>
    </row>
    <row r="2975" spans="1:1" x14ac:dyDescent="0.25">
      <c r="A2975" s="51" t="s">
        <v>3213</v>
      </c>
    </row>
    <row r="2976" spans="1:1" x14ac:dyDescent="0.25">
      <c r="A2976" s="51" t="s">
        <v>3214</v>
      </c>
    </row>
    <row r="2977" spans="1:1" x14ac:dyDescent="0.25">
      <c r="A2977" s="51" t="s">
        <v>3215</v>
      </c>
    </row>
    <row r="2978" spans="1:1" x14ac:dyDescent="0.25">
      <c r="A2978" s="51" t="s">
        <v>3216</v>
      </c>
    </row>
    <row r="2979" spans="1:1" x14ac:dyDescent="0.25">
      <c r="A2979" s="51" t="s">
        <v>3217</v>
      </c>
    </row>
    <row r="2980" spans="1:1" x14ac:dyDescent="0.25">
      <c r="A2980" s="51" t="s">
        <v>3218</v>
      </c>
    </row>
    <row r="2981" spans="1:1" x14ac:dyDescent="0.25">
      <c r="A2981" s="51" t="s">
        <v>3219</v>
      </c>
    </row>
    <row r="2982" spans="1:1" x14ac:dyDescent="0.25">
      <c r="A2982" s="51" t="s">
        <v>3220</v>
      </c>
    </row>
    <row r="2983" spans="1:1" x14ac:dyDescent="0.25">
      <c r="A2983" s="51" t="s">
        <v>3221</v>
      </c>
    </row>
    <row r="2984" spans="1:1" x14ac:dyDescent="0.25">
      <c r="A2984" s="51" t="s">
        <v>3222</v>
      </c>
    </row>
    <row r="2985" spans="1:1" x14ac:dyDescent="0.25">
      <c r="A2985" s="51" t="s">
        <v>3223</v>
      </c>
    </row>
    <row r="2986" spans="1:1" x14ac:dyDescent="0.25">
      <c r="A2986" s="51" t="s">
        <v>3224</v>
      </c>
    </row>
    <row r="2987" spans="1:1" x14ac:dyDescent="0.25">
      <c r="A2987" s="51" t="s">
        <v>3225</v>
      </c>
    </row>
    <row r="2988" spans="1:1" x14ac:dyDescent="0.25">
      <c r="A2988" s="51" t="s">
        <v>3226</v>
      </c>
    </row>
    <row r="2989" spans="1:1" x14ac:dyDescent="0.25">
      <c r="A2989" s="51" t="s">
        <v>3227</v>
      </c>
    </row>
    <row r="2990" spans="1:1" x14ac:dyDescent="0.25">
      <c r="A2990" s="51" t="s">
        <v>3228</v>
      </c>
    </row>
    <row r="2991" spans="1:1" x14ac:dyDescent="0.25">
      <c r="A2991" s="51" t="s">
        <v>3229</v>
      </c>
    </row>
    <row r="2992" spans="1:1" x14ac:dyDescent="0.25">
      <c r="A2992" s="51" t="s">
        <v>3230</v>
      </c>
    </row>
    <row r="2993" spans="1:1" x14ac:dyDescent="0.25">
      <c r="A2993" s="51" t="s">
        <v>3231</v>
      </c>
    </row>
    <row r="2994" spans="1:1" x14ac:dyDescent="0.25">
      <c r="A2994" s="51" t="s">
        <v>3232</v>
      </c>
    </row>
    <row r="2995" spans="1:1" x14ac:dyDescent="0.25">
      <c r="A2995" s="51" t="s">
        <v>3233</v>
      </c>
    </row>
    <row r="2996" spans="1:1" x14ac:dyDescent="0.25">
      <c r="A2996" s="51" t="s">
        <v>3234</v>
      </c>
    </row>
    <row r="2997" spans="1:1" x14ac:dyDescent="0.25">
      <c r="A2997" s="51" t="s">
        <v>3235</v>
      </c>
    </row>
    <row r="2998" spans="1:1" x14ac:dyDescent="0.25">
      <c r="A2998" s="51" t="s">
        <v>3236</v>
      </c>
    </row>
    <row r="2999" spans="1:1" x14ac:dyDescent="0.25">
      <c r="A2999" s="51" t="s">
        <v>3237</v>
      </c>
    </row>
    <row r="3000" spans="1:1" x14ac:dyDescent="0.25">
      <c r="A3000" s="51" t="s">
        <v>3238</v>
      </c>
    </row>
    <row r="3001" spans="1:1" x14ac:dyDescent="0.25">
      <c r="A3001" s="51" t="s">
        <v>3239</v>
      </c>
    </row>
    <row r="3002" spans="1:1" x14ac:dyDescent="0.25">
      <c r="A3002" s="51" t="s">
        <v>3240</v>
      </c>
    </row>
    <row r="3003" spans="1:1" x14ac:dyDescent="0.25">
      <c r="A3003" s="51" t="s">
        <v>3241</v>
      </c>
    </row>
    <row r="3004" spans="1:1" x14ac:dyDescent="0.25">
      <c r="A3004" s="51" t="s">
        <v>3242</v>
      </c>
    </row>
    <row r="3005" spans="1:1" x14ac:dyDescent="0.25">
      <c r="A3005" s="51" t="s">
        <v>3243</v>
      </c>
    </row>
    <row r="3006" spans="1:1" x14ac:dyDescent="0.25">
      <c r="A3006" s="51" t="s">
        <v>3244</v>
      </c>
    </row>
    <row r="3007" spans="1:1" x14ac:dyDescent="0.25">
      <c r="A3007" s="51" t="s">
        <v>3245</v>
      </c>
    </row>
    <row r="3008" spans="1:1" x14ac:dyDescent="0.25">
      <c r="A3008" s="51" t="s">
        <v>3246</v>
      </c>
    </row>
    <row r="3009" spans="1:1" x14ac:dyDescent="0.25">
      <c r="A3009" s="51" t="s">
        <v>3247</v>
      </c>
    </row>
    <row r="3010" spans="1:1" x14ac:dyDescent="0.25">
      <c r="A3010" s="51" t="s">
        <v>3248</v>
      </c>
    </row>
    <row r="3011" spans="1:1" x14ac:dyDescent="0.25">
      <c r="A3011" s="51" t="s">
        <v>3249</v>
      </c>
    </row>
    <row r="3012" spans="1:1" x14ac:dyDescent="0.25">
      <c r="A3012" s="51" t="s">
        <v>3250</v>
      </c>
    </row>
    <row r="3013" spans="1:1" x14ac:dyDescent="0.25">
      <c r="A3013" s="51" t="s">
        <v>3251</v>
      </c>
    </row>
    <row r="3014" spans="1:1" x14ac:dyDescent="0.25">
      <c r="A3014" s="51" t="s">
        <v>3252</v>
      </c>
    </row>
    <row r="3015" spans="1:1" x14ac:dyDescent="0.25">
      <c r="A3015" s="51" t="s">
        <v>3253</v>
      </c>
    </row>
    <row r="3016" spans="1:1" x14ac:dyDescent="0.25">
      <c r="A3016" s="51" t="s">
        <v>3254</v>
      </c>
    </row>
    <row r="3017" spans="1:1" x14ac:dyDescent="0.25">
      <c r="A3017" s="51" t="s">
        <v>3255</v>
      </c>
    </row>
    <row r="3018" spans="1:1" x14ac:dyDescent="0.25">
      <c r="A3018" s="51" t="s">
        <v>3256</v>
      </c>
    </row>
    <row r="3019" spans="1:1" x14ac:dyDescent="0.25">
      <c r="A3019" s="51" t="s">
        <v>3257</v>
      </c>
    </row>
    <row r="3020" spans="1:1" x14ac:dyDescent="0.25">
      <c r="A3020" s="51" t="s">
        <v>3258</v>
      </c>
    </row>
    <row r="3021" spans="1:1" x14ac:dyDescent="0.25">
      <c r="A3021" s="51" t="s">
        <v>3259</v>
      </c>
    </row>
    <row r="3022" spans="1:1" x14ac:dyDescent="0.25">
      <c r="A3022" s="51" t="s">
        <v>3260</v>
      </c>
    </row>
    <row r="3023" spans="1:1" x14ac:dyDescent="0.25">
      <c r="A3023" s="51" t="s">
        <v>3261</v>
      </c>
    </row>
    <row r="3024" spans="1:1" x14ac:dyDescent="0.25">
      <c r="A3024" s="51" t="s">
        <v>3262</v>
      </c>
    </row>
    <row r="3025" spans="1:1" x14ac:dyDescent="0.25">
      <c r="A3025" s="51" t="s">
        <v>3263</v>
      </c>
    </row>
    <row r="3026" spans="1:1" x14ac:dyDescent="0.25">
      <c r="A3026" s="51" t="s">
        <v>3264</v>
      </c>
    </row>
    <row r="3027" spans="1:1" x14ac:dyDescent="0.25">
      <c r="A3027" s="51" t="s">
        <v>3265</v>
      </c>
    </row>
    <row r="3028" spans="1:1" x14ac:dyDescent="0.25">
      <c r="A3028" s="51" t="s">
        <v>3266</v>
      </c>
    </row>
    <row r="3029" spans="1:1" x14ac:dyDescent="0.25">
      <c r="A3029" s="51" t="s">
        <v>3267</v>
      </c>
    </row>
    <row r="3030" spans="1:1" x14ac:dyDescent="0.25">
      <c r="A3030" s="51" t="s">
        <v>3268</v>
      </c>
    </row>
    <row r="3031" spans="1:1" x14ac:dyDescent="0.25">
      <c r="A3031" s="51" t="s">
        <v>3269</v>
      </c>
    </row>
    <row r="3032" spans="1:1" x14ac:dyDescent="0.25">
      <c r="A3032" s="51" t="s">
        <v>3270</v>
      </c>
    </row>
    <row r="3033" spans="1:1" x14ac:dyDescent="0.25">
      <c r="A3033" s="51" t="s">
        <v>3271</v>
      </c>
    </row>
    <row r="3034" spans="1:1" x14ac:dyDescent="0.25">
      <c r="A3034" s="51" t="s">
        <v>3272</v>
      </c>
    </row>
    <row r="3035" spans="1:1" x14ac:dyDescent="0.25">
      <c r="A3035" s="51" t="s">
        <v>3273</v>
      </c>
    </row>
    <row r="3036" spans="1:1" x14ac:dyDescent="0.25">
      <c r="A3036" s="51" t="s">
        <v>3274</v>
      </c>
    </row>
    <row r="3037" spans="1:1" x14ac:dyDescent="0.25">
      <c r="A3037" s="51" t="s">
        <v>3275</v>
      </c>
    </row>
    <row r="3038" spans="1:1" x14ac:dyDescent="0.25">
      <c r="A3038" s="51" t="s">
        <v>3276</v>
      </c>
    </row>
    <row r="3039" spans="1:1" x14ac:dyDescent="0.25">
      <c r="A3039" s="51" t="s">
        <v>3277</v>
      </c>
    </row>
    <row r="3040" spans="1:1" x14ac:dyDescent="0.25">
      <c r="A3040" s="51" t="s">
        <v>3278</v>
      </c>
    </row>
    <row r="3041" spans="1:1" x14ac:dyDescent="0.25">
      <c r="A3041" s="51" t="s">
        <v>3279</v>
      </c>
    </row>
    <row r="3042" spans="1:1" x14ac:dyDescent="0.25">
      <c r="A3042" s="51" t="s">
        <v>3280</v>
      </c>
    </row>
    <row r="3043" spans="1:1" x14ac:dyDescent="0.25">
      <c r="A3043" s="51" t="s">
        <v>3281</v>
      </c>
    </row>
    <row r="3044" spans="1:1" x14ac:dyDescent="0.25">
      <c r="A3044" s="51" t="s">
        <v>3282</v>
      </c>
    </row>
    <row r="3045" spans="1:1" x14ac:dyDescent="0.25">
      <c r="A3045" s="51" t="s">
        <v>3283</v>
      </c>
    </row>
    <row r="3046" spans="1:1" x14ac:dyDescent="0.25">
      <c r="A3046" s="51" t="s">
        <v>3284</v>
      </c>
    </row>
    <row r="3047" spans="1:1" x14ac:dyDescent="0.25">
      <c r="A3047" s="51" t="s">
        <v>3285</v>
      </c>
    </row>
    <row r="3048" spans="1:1" x14ac:dyDescent="0.25">
      <c r="A3048" s="51" t="s">
        <v>3286</v>
      </c>
    </row>
    <row r="3049" spans="1:1" x14ac:dyDescent="0.25">
      <c r="A3049" s="51" t="s">
        <v>3287</v>
      </c>
    </row>
    <row r="3050" spans="1:1" x14ac:dyDescent="0.25">
      <c r="A3050" s="51" t="s">
        <v>3288</v>
      </c>
    </row>
    <row r="3051" spans="1:1" x14ac:dyDescent="0.25">
      <c r="A3051" s="51" t="s">
        <v>3289</v>
      </c>
    </row>
    <row r="3052" spans="1:1" x14ac:dyDescent="0.25">
      <c r="A3052" s="51" t="s">
        <v>3290</v>
      </c>
    </row>
    <row r="3053" spans="1:1" x14ac:dyDescent="0.25">
      <c r="A3053" s="51" t="s">
        <v>3291</v>
      </c>
    </row>
    <row r="3054" spans="1:1" x14ac:dyDescent="0.25">
      <c r="A3054" s="51" t="s">
        <v>3292</v>
      </c>
    </row>
    <row r="3055" spans="1:1" x14ac:dyDescent="0.25">
      <c r="A3055" s="51" t="s">
        <v>3293</v>
      </c>
    </row>
    <row r="3056" spans="1:1" x14ac:dyDescent="0.25">
      <c r="A3056" s="51" t="s">
        <v>3294</v>
      </c>
    </row>
    <row r="3057" spans="1:1" x14ac:dyDescent="0.25">
      <c r="A3057" s="51" t="s">
        <v>3295</v>
      </c>
    </row>
    <row r="3058" spans="1:1" x14ac:dyDescent="0.25">
      <c r="A3058" s="51" t="s">
        <v>3296</v>
      </c>
    </row>
    <row r="3059" spans="1:1" x14ac:dyDescent="0.25">
      <c r="A3059" s="51" t="s">
        <v>3297</v>
      </c>
    </row>
    <row r="3060" spans="1:1" x14ac:dyDescent="0.25">
      <c r="A3060" s="51" t="s">
        <v>3298</v>
      </c>
    </row>
    <row r="3061" spans="1:1" x14ac:dyDescent="0.25">
      <c r="A3061" s="51" t="s">
        <v>3299</v>
      </c>
    </row>
    <row r="3062" spans="1:1" x14ac:dyDescent="0.25">
      <c r="A3062" s="51" t="s">
        <v>3300</v>
      </c>
    </row>
    <row r="3063" spans="1:1" x14ac:dyDescent="0.25">
      <c r="A3063" s="51" t="s">
        <v>3301</v>
      </c>
    </row>
    <row r="3064" spans="1:1" x14ac:dyDescent="0.25">
      <c r="A3064" s="51" t="s">
        <v>3302</v>
      </c>
    </row>
    <row r="3065" spans="1:1" x14ac:dyDescent="0.25">
      <c r="A3065" s="51" t="s">
        <v>3303</v>
      </c>
    </row>
    <row r="3066" spans="1:1" x14ac:dyDescent="0.25">
      <c r="A3066" s="51" t="s">
        <v>3304</v>
      </c>
    </row>
    <row r="3067" spans="1:1" x14ac:dyDescent="0.25">
      <c r="A3067" s="51" t="s">
        <v>3305</v>
      </c>
    </row>
    <row r="3068" spans="1:1" x14ac:dyDescent="0.25">
      <c r="A3068" s="51" t="s">
        <v>3306</v>
      </c>
    </row>
    <row r="3069" spans="1:1" x14ac:dyDescent="0.25">
      <c r="A3069" s="51" t="s">
        <v>3307</v>
      </c>
    </row>
    <row r="3070" spans="1:1" x14ac:dyDescent="0.25">
      <c r="A3070" s="51" t="s">
        <v>3308</v>
      </c>
    </row>
    <row r="3071" spans="1:1" x14ac:dyDescent="0.25">
      <c r="A3071" s="51" t="s">
        <v>3309</v>
      </c>
    </row>
    <row r="3072" spans="1:1" x14ac:dyDescent="0.25">
      <c r="A3072" s="51" t="s">
        <v>3310</v>
      </c>
    </row>
    <row r="3073" spans="1:1" x14ac:dyDescent="0.25">
      <c r="A3073" s="51" t="s">
        <v>3311</v>
      </c>
    </row>
    <row r="3074" spans="1:1" x14ac:dyDescent="0.25">
      <c r="A3074" s="51" t="s">
        <v>3312</v>
      </c>
    </row>
    <row r="3075" spans="1:1" x14ac:dyDescent="0.25">
      <c r="A3075" s="51" t="s">
        <v>3313</v>
      </c>
    </row>
    <row r="3076" spans="1:1" x14ac:dyDescent="0.25">
      <c r="A3076" s="51" t="s">
        <v>3314</v>
      </c>
    </row>
    <row r="3077" spans="1:1" x14ac:dyDescent="0.25">
      <c r="A3077" s="51" t="s">
        <v>3315</v>
      </c>
    </row>
    <row r="3078" spans="1:1" x14ac:dyDescent="0.25">
      <c r="A3078" s="51" t="s">
        <v>3316</v>
      </c>
    </row>
    <row r="3079" spans="1:1" x14ac:dyDescent="0.25">
      <c r="A3079" s="51" t="s">
        <v>3317</v>
      </c>
    </row>
    <row r="3080" spans="1:1" x14ac:dyDescent="0.25">
      <c r="A3080" s="51" t="s">
        <v>3318</v>
      </c>
    </row>
    <row r="3081" spans="1:1" x14ac:dyDescent="0.25">
      <c r="A3081" s="51" t="s">
        <v>3319</v>
      </c>
    </row>
    <row r="3082" spans="1:1" x14ac:dyDescent="0.25">
      <c r="A3082" s="51" t="s">
        <v>3320</v>
      </c>
    </row>
    <row r="3083" spans="1:1" x14ac:dyDescent="0.25">
      <c r="A3083" s="51" t="s">
        <v>3321</v>
      </c>
    </row>
    <row r="3084" spans="1:1" x14ac:dyDescent="0.25">
      <c r="A3084" s="51" t="s">
        <v>3322</v>
      </c>
    </row>
    <row r="3085" spans="1:1" x14ac:dyDescent="0.25">
      <c r="A3085" s="51" t="s">
        <v>3323</v>
      </c>
    </row>
    <row r="3086" spans="1:1" x14ac:dyDescent="0.25">
      <c r="A3086" s="51" t="s">
        <v>3324</v>
      </c>
    </row>
    <row r="3087" spans="1:1" x14ac:dyDescent="0.25">
      <c r="A3087" s="51" t="s">
        <v>3325</v>
      </c>
    </row>
    <row r="3088" spans="1:1" x14ac:dyDescent="0.25">
      <c r="A3088" s="51" t="s">
        <v>3326</v>
      </c>
    </row>
    <row r="3089" spans="1:1" x14ac:dyDescent="0.25">
      <c r="A3089" s="51" t="s">
        <v>3327</v>
      </c>
    </row>
    <row r="3090" spans="1:1" x14ac:dyDescent="0.25">
      <c r="A3090" s="51" t="s">
        <v>3328</v>
      </c>
    </row>
    <row r="3091" spans="1:1" x14ac:dyDescent="0.25">
      <c r="A3091" s="51" t="s">
        <v>3329</v>
      </c>
    </row>
    <row r="3092" spans="1:1" x14ac:dyDescent="0.25">
      <c r="A3092" s="51" t="s">
        <v>3330</v>
      </c>
    </row>
    <row r="3093" spans="1:1" x14ac:dyDescent="0.25">
      <c r="A3093" s="51" t="s">
        <v>3331</v>
      </c>
    </row>
    <row r="3094" spans="1:1" x14ac:dyDescent="0.25">
      <c r="A3094" s="51" t="s">
        <v>3332</v>
      </c>
    </row>
    <row r="3095" spans="1:1" x14ac:dyDescent="0.25">
      <c r="A3095" s="51" t="s">
        <v>3333</v>
      </c>
    </row>
    <row r="3096" spans="1:1" x14ac:dyDescent="0.25">
      <c r="A3096" s="51" t="s">
        <v>3334</v>
      </c>
    </row>
    <row r="3097" spans="1:1" x14ac:dyDescent="0.25">
      <c r="A3097" s="51" t="s">
        <v>3335</v>
      </c>
    </row>
    <row r="3098" spans="1:1" x14ac:dyDescent="0.25">
      <c r="A3098" s="51" t="s">
        <v>3336</v>
      </c>
    </row>
    <row r="3099" spans="1:1" x14ac:dyDescent="0.25">
      <c r="A3099" s="51" t="s">
        <v>3337</v>
      </c>
    </row>
    <row r="3100" spans="1:1" x14ac:dyDescent="0.25">
      <c r="A3100" s="51" t="s">
        <v>3338</v>
      </c>
    </row>
    <row r="3101" spans="1:1" x14ac:dyDescent="0.25">
      <c r="A3101" s="51" t="s">
        <v>3339</v>
      </c>
    </row>
    <row r="3102" spans="1:1" x14ac:dyDescent="0.25">
      <c r="A3102" s="51" t="s">
        <v>3340</v>
      </c>
    </row>
    <row r="3103" spans="1:1" x14ac:dyDescent="0.25">
      <c r="A3103" s="51" t="s">
        <v>3341</v>
      </c>
    </row>
    <row r="3104" spans="1:1" x14ac:dyDescent="0.25">
      <c r="A3104" s="51" t="s">
        <v>3342</v>
      </c>
    </row>
    <row r="3105" spans="1:1" x14ac:dyDescent="0.25">
      <c r="A3105" s="51" t="s">
        <v>3343</v>
      </c>
    </row>
    <row r="3106" spans="1:1" x14ac:dyDescent="0.25">
      <c r="A3106" s="51" t="s">
        <v>3344</v>
      </c>
    </row>
    <row r="3107" spans="1:1" x14ac:dyDescent="0.25">
      <c r="A3107" s="51" t="s">
        <v>3345</v>
      </c>
    </row>
    <row r="3108" spans="1:1" x14ac:dyDescent="0.25">
      <c r="A3108" s="51" t="s">
        <v>3346</v>
      </c>
    </row>
    <row r="3109" spans="1:1" x14ac:dyDescent="0.25">
      <c r="A3109" s="51" t="s">
        <v>3347</v>
      </c>
    </row>
    <row r="3110" spans="1:1" x14ac:dyDescent="0.25">
      <c r="A3110" s="51" t="s">
        <v>3348</v>
      </c>
    </row>
    <row r="3111" spans="1:1" x14ac:dyDescent="0.25">
      <c r="A3111" s="51" t="s">
        <v>3349</v>
      </c>
    </row>
    <row r="3112" spans="1:1" x14ac:dyDescent="0.25">
      <c r="A3112" s="51" t="s">
        <v>3350</v>
      </c>
    </row>
    <row r="3113" spans="1:1" x14ac:dyDescent="0.25">
      <c r="A3113" s="51" t="s">
        <v>3351</v>
      </c>
    </row>
    <row r="3114" spans="1:1" x14ac:dyDescent="0.25">
      <c r="A3114" s="51" t="s">
        <v>3352</v>
      </c>
    </row>
    <row r="3115" spans="1:1" x14ac:dyDescent="0.25">
      <c r="A3115" s="51" t="s">
        <v>3353</v>
      </c>
    </row>
    <row r="3116" spans="1:1" x14ac:dyDescent="0.25">
      <c r="A3116" s="51" t="s">
        <v>3354</v>
      </c>
    </row>
    <row r="3117" spans="1:1" x14ac:dyDescent="0.25">
      <c r="A3117" s="51" t="s">
        <v>3355</v>
      </c>
    </row>
    <row r="3118" spans="1:1" x14ac:dyDescent="0.25">
      <c r="A3118" s="51" t="s">
        <v>3356</v>
      </c>
    </row>
    <row r="3119" spans="1:1" x14ac:dyDescent="0.25">
      <c r="A3119" s="51" t="s">
        <v>3357</v>
      </c>
    </row>
    <row r="3120" spans="1:1" x14ac:dyDescent="0.25">
      <c r="A3120" s="51" t="s">
        <v>3358</v>
      </c>
    </row>
    <row r="3121" spans="1:1" x14ac:dyDescent="0.25">
      <c r="A3121" s="51" t="s">
        <v>3359</v>
      </c>
    </row>
    <row r="3122" spans="1:1" x14ac:dyDescent="0.25">
      <c r="A3122" s="51" t="s">
        <v>3360</v>
      </c>
    </row>
    <row r="3123" spans="1:1" x14ac:dyDescent="0.25">
      <c r="A3123" s="51" t="s">
        <v>3361</v>
      </c>
    </row>
    <row r="3124" spans="1:1" x14ac:dyDescent="0.25">
      <c r="A3124" s="51" t="s">
        <v>3362</v>
      </c>
    </row>
    <row r="3125" spans="1:1" x14ac:dyDescent="0.25">
      <c r="A3125" s="51" t="s">
        <v>3363</v>
      </c>
    </row>
    <row r="3126" spans="1:1" x14ac:dyDescent="0.25">
      <c r="A3126" s="51" t="s">
        <v>3364</v>
      </c>
    </row>
    <row r="3127" spans="1:1" x14ac:dyDescent="0.25">
      <c r="A3127" s="51" t="s">
        <v>3365</v>
      </c>
    </row>
    <row r="3128" spans="1:1" x14ac:dyDescent="0.25">
      <c r="A3128" s="51" t="s">
        <v>3366</v>
      </c>
    </row>
    <row r="3129" spans="1:1" x14ac:dyDescent="0.25">
      <c r="A3129" s="51" t="s">
        <v>3367</v>
      </c>
    </row>
    <row r="3130" spans="1:1" x14ac:dyDescent="0.25">
      <c r="A3130" s="51" t="s">
        <v>3368</v>
      </c>
    </row>
    <row r="3131" spans="1:1" x14ac:dyDescent="0.25">
      <c r="A3131" s="51" t="s">
        <v>3369</v>
      </c>
    </row>
    <row r="3132" spans="1:1" x14ac:dyDescent="0.25">
      <c r="A3132" s="51" t="s">
        <v>3370</v>
      </c>
    </row>
    <row r="3133" spans="1:1" x14ac:dyDescent="0.25">
      <c r="A3133" s="51" t="s">
        <v>3371</v>
      </c>
    </row>
    <row r="3134" spans="1:1" x14ac:dyDescent="0.25">
      <c r="A3134" s="51" t="s">
        <v>3372</v>
      </c>
    </row>
    <row r="3135" spans="1:1" x14ac:dyDescent="0.25">
      <c r="A3135" s="51" t="s">
        <v>3373</v>
      </c>
    </row>
    <row r="3136" spans="1:1" x14ac:dyDescent="0.25">
      <c r="A3136" s="51" t="s">
        <v>3374</v>
      </c>
    </row>
    <row r="3137" spans="1:1" x14ac:dyDescent="0.25">
      <c r="A3137" s="51" t="s">
        <v>3375</v>
      </c>
    </row>
    <row r="3138" spans="1:1" x14ac:dyDescent="0.25">
      <c r="A3138" s="51" t="s">
        <v>3376</v>
      </c>
    </row>
    <row r="3139" spans="1:1" x14ac:dyDescent="0.25">
      <c r="A3139" s="51" t="s">
        <v>3377</v>
      </c>
    </row>
    <row r="3140" spans="1:1" x14ac:dyDescent="0.25">
      <c r="A3140" s="51" t="s">
        <v>3378</v>
      </c>
    </row>
    <row r="3141" spans="1:1" x14ac:dyDescent="0.25">
      <c r="A3141" s="51" t="s">
        <v>3379</v>
      </c>
    </row>
    <row r="3142" spans="1:1" x14ac:dyDescent="0.25">
      <c r="A3142" s="51" t="s">
        <v>3380</v>
      </c>
    </row>
    <row r="3143" spans="1:1" x14ac:dyDescent="0.25">
      <c r="A3143" s="51" t="s">
        <v>3381</v>
      </c>
    </row>
    <row r="3144" spans="1:1" x14ac:dyDescent="0.25">
      <c r="A3144" s="51" t="s">
        <v>3382</v>
      </c>
    </row>
    <row r="3145" spans="1:1" x14ac:dyDescent="0.25">
      <c r="A3145" s="51" t="s">
        <v>3383</v>
      </c>
    </row>
    <row r="3146" spans="1:1" x14ac:dyDescent="0.25">
      <c r="A3146" s="51" t="s">
        <v>3384</v>
      </c>
    </row>
    <row r="3147" spans="1:1" x14ac:dyDescent="0.25">
      <c r="A3147" s="51" t="s">
        <v>3385</v>
      </c>
    </row>
    <row r="3148" spans="1:1" x14ac:dyDescent="0.25">
      <c r="A3148" s="51" t="s">
        <v>3386</v>
      </c>
    </row>
    <row r="3149" spans="1:1" x14ac:dyDescent="0.25">
      <c r="A3149" s="51" t="s">
        <v>3387</v>
      </c>
    </row>
    <row r="3150" spans="1:1" x14ac:dyDescent="0.25">
      <c r="A3150" s="51" t="s">
        <v>3388</v>
      </c>
    </row>
    <row r="3151" spans="1:1" x14ac:dyDescent="0.25">
      <c r="A3151" s="51" t="s">
        <v>3389</v>
      </c>
    </row>
    <row r="3152" spans="1:1" x14ac:dyDescent="0.25">
      <c r="A3152" s="51" t="s">
        <v>3390</v>
      </c>
    </row>
    <row r="3153" spans="1:1" x14ac:dyDescent="0.25">
      <c r="A3153" s="51" t="s">
        <v>3391</v>
      </c>
    </row>
    <row r="3154" spans="1:1" x14ac:dyDescent="0.25">
      <c r="A3154" s="51" t="s">
        <v>3392</v>
      </c>
    </row>
    <row r="3155" spans="1:1" x14ac:dyDescent="0.25">
      <c r="A3155" s="51" t="s">
        <v>3393</v>
      </c>
    </row>
    <row r="3156" spans="1:1" x14ac:dyDescent="0.25">
      <c r="A3156" s="51" t="s">
        <v>3394</v>
      </c>
    </row>
    <row r="3157" spans="1:1" x14ac:dyDescent="0.25">
      <c r="A3157" s="51" t="s">
        <v>3395</v>
      </c>
    </row>
    <row r="3158" spans="1:1" x14ac:dyDescent="0.25">
      <c r="A3158" s="51" t="s">
        <v>3396</v>
      </c>
    </row>
    <row r="3159" spans="1:1" x14ac:dyDescent="0.25">
      <c r="A3159" s="51" t="s">
        <v>3397</v>
      </c>
    </row>
    <row r="3160" spans="1:1" x14ac:dyDescent="0.25">
      <c r="A3160" s="51" t="s">
        <v>3398</v>
      </c>
    </row>
    <row r="3161" spans="1:1" x14ac:dyDescent="0.25">
      <c r="A3161" s="51" t="s">
        <v>3399</v>
      </c>
    </row>
    <row r="3162" spans="1:1" x14ac:dyDescent="0.25">
      <c r="A3162" s="51" t="s">
        <v>3400</v>
      </c>
    </row>
    <row r="3163" spans="1:1" x14ac:dyDescent="0.25">
      <c r="A3163" s="51" t="s">
        <v>3401</v>
      </c>
    </row>
    <row r="3164" spans="1:1" x14ac:dyDescent="0.25">
      <c r="A3164" s="51" t="s">
        <v>3402</v>
      </c>
    </row>
    <row r="3165" spans="1:1" x14ac:dyDescent="0.25">
      <c r="A3165" s="51" t="s">
        <v>3403</v>
      </c>
    </row>
    <row r="3166" spans="1:1" x14ac:dyDescent="0.25">
      <c r="A3166" s="51" t="s">
        <v>3404</v>
      </c>
    </row>
    <row r="3167" spans="1:1" x14ac:dyDescent="0.25">
      <c r="A3167" s="51" t="s">
        <v>3405</v>
      </c>
    </row>
    <row r="3168" spans="1:1" x14ac:dyDescent="0.25">
      <c r="A3168" s="51" t="s">
        <v>3406</v>
      </c>
    </row>
    <row r="3169" spans="1:1" x14ac:dyDescent="0.25">
      <c r="A3169" s="51" t="s">
        <v>3407</v>
      </c>
    </row>
    <row r="3170" spans="1:1" x14ac:dyDescent="0.25">
      <c r="A3170" s="51" t="s">
        <v>3408</v>
      </c>
    </row>
    <row r="3171" spans="1:1" x14ac:dyDescent="0.25">
      <c r="A3171" s="51" t="s">
        <v>3409</v>
      </c>
    </row>
    <row r="3172" spans="1:1" x14ac:dyDescent="0.25">
      <c r="A3172" s="51" t="s">
        <v>3410</v>
      </c>
    </row>
    <row r="3173" spans="1:1" x14ac:dyDescent="0.25">
      <c r="A3173" s="51" t="s">
        <v>3411</v>
      </c>
    </row>
    <row r="3174" spans="1:1" x14ac:dyDescent="0.25">
      <c r="A3174" s="51" t="s">
        <v>3412</v>
      </c>
    </row>
    <row r="3175" spans="1:1" x14ac:dyDescent="0.25">
      <c r="A3175" s="51" t="s">
        <v>3413</v>
      </c>
    </row>
    <row r="3176" spans="1:1" x14ac:dyDescent="0.25">
      <c r="A3176" s="51" t="s">
        <v>3414</v>
      </c>
    </row>
    <row r="3177" spans="1:1" x14ac:dyDescent="0.25">
      <c r="A3177" s="51" t="s">
        <v>3415</v>
      </c>
    </row>
    <row r="3178" spans="1:1" x14ac:dyDescent="0.25">
      <c r="A3178" s="51" t="s">
        <v>3416</v>
      </c>
    </row>
    <row r="3179" spans="1:1" x14ac:dyDescent="0.25">
      <c r="A3179" s="51" t="s">
        <v>3417</v>
      </c>
    </row>
    <row r="3180" spans="1:1" x14ac:dyDescent="0.25">
      <c r="A3180" s="51" t="s">
        <v>3418</v>
      </c>
    </row>
    <row r="3181" spans="1:1" x14ac:dyDescent="0.25">
      <c r="A3181" s="51" t="s">
        <v>3419</v>
      </c>
    </row>
    <row r="3182" spans="1:1" x14ac:dyDescent="0.25">
      <c r="A3182" s="51" t="s">
        <v>3420</v>
      </c>
    </row>
    <row r="3183" spans="1:1" x14ac:dyDescent="0.25">
      <c r="A3183" s="51" t="s">
        <v>3421</v>
      </c>
    </row>
    <row r="3184" spans="1:1" x14ac:dyDescent="0.25">
      <c r="A3184" s="51" t="s">
        <v>3422</v>
      </c>
    </row>
    <row r="3185" spans="1:1" x14ac:dyDescent="0.25">
      <c r="A3185" s="51" t="s">
        <v>3423</v>
      </c>
    </row>
    <row r="3186" spans="1:1" x14ac:dyDescent="0.25">
      <c r="A3186" s="51" t="s">
        <v>3424</v>
      </c>
    </row>
    <row r="3187" spans="1:1" x14ac:dyDescent="0.25">
      <c r="A3187" s="51" t="s">
        <v>3425</v>
      </c>
    </row>
    <row r="3188" spans="1:1" x14ac:dyDescent="0.25">
      <c r="A3188" s="51" t="s">
        <v>3426</v>
      </c>
    </row>
    <row r="3189" spans="1:1" x14ac:dyDescent="0.25">
      <c r="A3189" s="51" t="s">
        <v>3427</v>
      </c>
    </row>
    <row r="3190" spans="1:1" x14ac:dyDescent="0.25">
      <c r="A3190" s="51" t="s">
        <v>3428</v>
      </c>
    </row>
    <row r="3191" spans="1:1" x14ac:dyDescent="0.25">
      <c r="A3191" s="51" t="s">
        <v>3429</v>
      </c>
    </row>
    <row r="3192" spans="1:1" x14ac:dyDescent="0.25">
      <c r="A3192" s="51" t="s">
        <v>3430</v>
      </c>
    </row>
    <row r="3193" spans="1:1" x14ac:dyDescent="0.25">
      <c r="A3193" s="51" t="s">
        <v>3431</v>
      </c>
    </row>
    <row r="3194" spans="1:1" x14ac:dyDescent="0.25">
      <c r="A3194" s="51" t="s">
        <v>3432</v>
      </c>
    </row>
    <row r="3195" spans="1:1" x14ac:dyDescent="0.25">
      <c r="A3195" s="51" t="s">
        <v>3433</v>
      </c>
    </row>
    <row r="3196" spans="1:1" x14ac:dyDescent="0.25">
      <c r="A3196" s="51" t="s">
        <v>3434</v>
      </c>
    </row>
    <row r="3197" spans="1:1" x14ac:dyDescent="0.25">
      <c r="A3197" s="51" t="s">
        <v>3435</v>
      </c>
    </row>
    <row r="3198" spans="1:1" x14ac:dyDescent="0.25">
      <c r="A3198" s="51" t="s">
        <v>3436</v>
      </c>
    </row>
    <row r="3199" spans="1:1" x14ac:dyDescent="0.25">
      <c r="A3199" s="51" t="s">
        <v>3437</v>
      </c>
    </row>
    <row r="3200" spans="1:1" x14ac:dyDescent="0.25">
      <c r="A3200" s="51" t="s">
        <v>3438</v>
      </c>
    </row>
    <row r="3201" spans="1:1" x14ac:dyDescent="0.25">
      <c r="A3201" s="51" t="s">
        <v>3439</v>
      </c>
    </row>
    <row r="3202" spans="1:1" x14ac:dyDescent="0.25">
      <c r="A3202" s="51" t="s">
        <v>3440</v>
      </c>
    </row>
    <row r="3203" spans="1:1" x14ac:dyDescent="0.25">
      <c r="A3203" s="51" t="s">
        <v>3441</v>
      </c>
    </row>
    <row r="3204" spans="1:1" x14ac:dyDescent="0.25">
      <c r="A3204" s="51" t="s">
        <v>3442</v>
      </c>
    </row>
    <row r="3205" spans="1:1" x14ac:dyDescent="0.25">
      <c r="A3205" s="51" t="s">
        <v>3443</v>
      </c>
    </row>
    <row r="3206" spans="1:1" x14ac:dyDescent="0.25">
      <c r="A3206" s="51" t="s">
        <v>3444</v>
      </c>
    </row>
    <row r="3207" spans="1:1" x14ac:dyDescent="0.25">
      <c r="A3207" s="51" t="s">
        <v>3445</v>
      </c>
    </row>
    <row r="3208" spans="1:1" x14ac:dyDescent="0.25">
      <c r="A3208" s="51" t="s">
        <v>3446</v>
      </c>
    </row>
    <row r="3209" spans="1:1" x14ac:dyDescent="0.25">
      <c r="A3209" s="51" t="s">
        <v>3447</v>
      </c>
    </row>
    <row r="3210" spans="1:1" x14ac:dyDescent="0.25">
      <c r="A3210" s="51" t="s">
        <v>3448</v>
      </c>
    </row>
    <row r="3211" spans="1:1" x14ac:dyDescent="0.25">
      <c r="A3211" s="51" t="s">
        <v>3449</v>
      </c>
    </row>
    <row r="3212" spans="1:1" x14ac:dyDescent="0.25">
      <c r="A3212" s="51" t="s">
        <v>3450</v>
      </c>
    </row>
    <row r="3213" spans="1:1" x14ac:dyDescent="0.25">
      <c r="A3213" s="51" t="s">
        <v>3451</v>
      </c>
    </row>
    <row r="3214" spans="1:1" x14ac:dyDescent="0.25">
      <c r="A3214" s="51" t="s">
        <v>3452</v>
      </c>
    </row>
    <row r="3215" spans="1:1" x14ac:dyDescent="0.25">
      <c r="A3215" s="51" t="s">
        <v>3453</v>
      </c>
    </row>
    <row r="3216" spans="1:1" x14ac:dyDescent="0.25">
      <c r="A3216" s="51" t="s">
        <v>3454</v>
      </c>
    </row>
    <row r="3217" spans="1:1" x14ac:dyDescent="0.25">
      <c r="A3217" s="51" t="s">
        <v>3455</v>
      </c>
    </row>
    <row r="3218" spans="1:1" x14ac:dyDescent="0.25">
      <c r="A3218" s="51" t="s">
        <v>3456</v>
      </c>
    </row>
    <row r="3219" spans="1:1" x14ac:dyDescent="0.25">
      <c r="A3219" s="51" t="s">
        <v>3457</v>
      </c>
    </row>
    <row r="3220" spans="1:1" x14ac:dyDescent="0.25">
      <c r="A3220" s="51" t="s">
        <v>3458</v>
      </c>
    </row>
    <row r="3221" spans="1:1" x14ac:dyDescent="0.25">
      <c r="A3221" s="51" t="s">
        <v>3459</v>
      </c>
    </row>
    <row r="3222" spans="1:1" x14ac:dyDescent="0.25">
      <c r="A3222" s="51" t="s">
        <v>3460</v>
      </c>
    </row>
    <row r="3223" spans="1:1" x14ac:dyDescent="0.25">
      <c r="A3223" s="51" t="s">
        <v>3461</v>
      </c>
    </row>
    <row r="3224" spans="1:1" x14ac:dyDescent="0.25">
      <c r="A3224" s="51" t="s">
        <v>3462</v>
      </c>
    </row>
    <row r="3225" spans="1:1" x14ac:dyDescent="0.25">
      <c r="A3225" s="51" t="s">
        <v>3463</v>
      </c>
    </row>
    <row r="3226" spans="1:1" x14ac:dyDescent="0.25">
      <c r="A3226" s="51" t="s">
        <v>3464</v>
      </c>
    </row>
    <row r="3227" spans="1:1" x14ac:dyDescent="0.25">
      <c r="A3227" s="51" t="s">
        <v>3465</v>
      </c>
    </row>
    <row r="3228" spans="1:1" x14ac:dyDescent="0.25">
      <c r="A3228" s="51" t="s">
        <v>3466</v>
      </c>
    </row>
    <row r="3229" spans="1:1" x14ac:dyDescent="0.25">
      <c r="A3229" s="51" t="s">
        <v>3467</v>
      </c>
    </row>
    <row r="3230" spans="1:1" x14ac:dyDescent="0.25">
      <c r="A3230" s="51" t="s">
        <v>3468</v>
      </c>
    </row>
    <row r="3231" spans="1:1" x14ac:dyDescent="0.25">
      <c r="A3231" s="51" t="s">
        <v>3469</v>
      </c>
    </row>
    <row r="3232" spans="1:1" x14ac:dyDescent="0.25">
      <c r="A3232" s="51" t="s">
        <v>3470</v>
      </c>
    </row>
    <row r="3233" spans="1:1" x14ac:dyDescent="0.25">
      <c r="A3233" s="51" t="s">
        <v>3471</v>
      </c>
    </row>
    <row r="3234" spans="1:1" x14ac:dyDescent="0.25">
      <c r="A3234" s="51" t="s">
        <v>3472</v>
      </c>
    </row>
    <row r="3235" spans="1:1" x14ac:dyDescent="0.25">
      <c r="A3235" s="51" t="s">
        <v>3473</v>
      </c>
    </row>
    <row r="3236" spans="1:1" x14ac:dyDescent="0.25">
      <c r="A3236" s="51" t="s">
        <v>3474</v>
      </c>
    </row>
    <row r="3237" spans="1:1" x14ac:dyDescent="0.25">
      <c r="A3237" s="51" t="s">
        <v>3475</v>
      </c>
    </row>
    <row r="3238" spans="1:1" x14ac:dyDescent="0.25">
      <c r="A3238" s="51" t="s">
        <v>3476</v>
      </c>
    </row>
    <row r="3239" spans="1:1" x14ac:dyDescent="0.25">
      <c r="A3239" s="51" t="s">
        <v>3477</v>
      </c>
    </row>
    <row r="3240" spans="1:1" x14ac:dyDescent="0.25">
      <c r="A3240" s="51" t="s">
        <v>3478</v>
      </c>
    </row>
    <row r="3241" spans="1:1" x14ac:dyDescent="0.25">
      <c r="A3241" s="51" t="s">
        <v>3479</v>
      </c>
    </row>
    <row r="3242" spans="1:1" x14ac:dyDescent="0.25">
      <c r="A3242" s="51" t="s">
        <v>3480</v>
      </c>
    </row>
    <row r="3243" spans="1:1" x14ac:dyDescent="0.25">
      <c r="A3243" s="51" t="s">
        <v>3481</v>
      </c>
    </row>
    <row r="3244" spans="1:1" x14ac:dyDescent="0.25">
      <c r="A3244" s="51" t="s">
        <v>3482</v>
      </c>
    </row>
    <row r="3245" spans="1:1" x14ac:dyDescent="0.25">
      <c r="A3245" s="51" t="s">
        <v>3483</v>
      </c>
    </row>
    <row r="3246" spans="1:1" x14ac:dyDescent="0.25">
      <c r="A3246" s="51" t="s">
        <v>3484</v>
      </c>
    </row>
    <row r="3247" spans="1:1" x14ac:dyDescent="0.25">
      <c r="A3247" s="51" t="s">
        <v>3485</v>
      </c>
    </row>
    <row r="3248" spans="1:1" x14ac:dyDescent="0.25">
      <c r="A3248" s="51" t="s">
        <v>3486</v>
      </c>
    </row>
    <row r="3249" spans="1:1" x14ac:dyDescent="0.25">
      <c r="A3249" s="51" t="s">
        <v>3487</v>
      </c>
    </row>
    <row r="3250" spans="1:1" x14ac:dyDescent="0.25">
      <c r="A3250" s="51" t="s">
        <v>3488</v>
      </c>
    </row>
    <row r="3251" spans="1:1" x14ac:dyDescent="0.25">
      <c r="A3251" s="51" t="s">
        <v>3489</v>
      </c>
    </row>
    <row r="3252" spans="1:1" x14ac:dyDescent="0.25">
      <c r="A3252" s="51" t="s">
        <v>3490</v>
      </c>
    </row>
    <row r="3253" spans="1:1" x14ac:dyDescent="0.25">
      <c r="A3253" s="51" t="s">
        <v>3491</v>
      </c>
    </row>
    <row r="3254" spans="1:1" x14ac:dyDescent="0.25">
      <c r="A3254" s="51" t="s">
        <v>3492</v>
      </c>
    </row>
    <row r="3255" spans="1:1" x14ac:dyDescent="0.25">
      <c r="A3255" s="51" t="s">
        <v>3493</v>
      </c>
    </row>
    <row r="3256" spans="1:1" x14ac:dyDescent="0.25">
      <c r="A3256" s="51" t="s">
        <v>3494</v>
      </c>
    </row>
    <row r="3257" spans="1:1" x14ac:dyDescent="0.25">
      <c r="A3257" s="51" t="s">
        <v>3495</v>
      </c>
    </row>
    <row r="3258" spans="1:1" x14ac:dyDescent="0.25">
      <c r="A3258" s="51" t="s">
        <v>3496</v>
      </c>
    </row>
    <row r="3259" spans="1:1" x14ac:dyDescent="0.25">
      <c r="A3259" s="51" t="s">
        <v>3497</v>
      </c>
    </row>
    <row r="3260" spans="1:1" x14ac:dyDescent="0.25">
      <c r="A3260" s="51" t="s">
        <v>3498</v>
      </c>
    </row>
    <row r="3261" spans="1:1" x14ac:dyDescent="0.25">
      <c r="A3261" s="51" t="s">
        <v>3499</v>
      </c>
    </row>
    <row r="3262" spans="1:1" x14ac:dyDescent="0.25">
      <c r="A3262" s="51" t="s">
        <v>3500</v>
      </c>
    </row>
    <row r="3263" spans="1:1" x14ac:dyDescent="0.25">
      <c r="A3263" s="51" t="s">
        <v>3501</v>
      </c>
    </row>
    <row r="3264" spans="1:1" x14ac:dyDescent="0.25">
      <c r="A3264" s="51" t="s">
        <v>3502</v>
      </c>
    </row>
    <row r="3265" spans="1:1" x14ac:dyDescent="0.25">
      <c r="A3265" s="51" t="s">
        <v>3503</v>
      </c>
    </row>
    <row r="3266" spans="1:1" x14ac:dyDescent="0.25">
      <c r="A3266" s="51" t="s">
        <v>3504</v>
      </c>
    </row>
    <row r="3267" spans="1:1" x14ac:dyDescent="0.25">
      <c r="A3267" s="51" t="s">
        <v>3505</v>
      </c>
    </row>
    <row r="3268" spans="1:1" x14ac:dyDescent="0.25">
      <c r="A3268" s="51" t="s">
        <v>3506</v>
      </c>
    </row>
    <row r="3269" spans="1:1" x14ac:dyDescent="0.25">
      <c r="A3269" s="51" t="s">
        <v>3507</v>
      </c>
    </row>
    <row r="3270" spans="1:1" x14ac:dyDescent="0.25">
      <c r="A3270" s="51" t="s">
        <v>3508</v>
      </c>
    </row>
    <row r="3271" spans="1:1" x14ac:dyDescent="0.25">
      <c r="A3271" s="51" t="s">
        <v>3509</v>
      </c>
    </row>
    <row r="3272" spans="1:1" x14ac:dyDescent="0.25">
      <c r="A3272" s="51" t="s">
        <v>3510</v>
      </c>
    </row>
    <row r="3273" spans="1:1" x14ac:dyDescent="0.25">
      <c r="A3273" s="51" t="s">
        <v>3511</v>
      </c>
    </row>
    <row r="3274" spans="1:1" x14ac:dyDescent="0.25">
      <c r="A3274" s="51" t="s">
        <v>3512</v>
      </c>
    </row>
    <row r="3275" spans="1:1" x14ac:dyDescent="0.25">
      <c r="A3275" s="51" t="s">
        <v>3513</v>
      </c>
    </row>
    <row r="3276" spans="1:1" x14ac:dyDescent="0.25">
      <c r="A3276" s="51" t="s">
        <v>3514</v>
      </c>
    </row>
    <row r="3277" spans="1:1" x14ac:dyDescent="0.25">
      <c r="A3277" s="51" t="s">
        <v>3515</v>
      </c>
    </row>
    <row r="3278" spans="1:1" x14ac:dyDescent="0.25">
      <c r="A3278" s="51" t="s">
        <v>3516</v>
      </c>
    </row>
    <row r="3279" spans="1:1" x14ac:dyDescent="0.25">
      <c r="A3279" s="51" t="s">
        <v>3517</v>
      </c>
    </row>
    <row r="3280" spans="1:1" x14ac:dyDescent="0.25">
      <c r="A3280" s="51" t="s">
        <v>3518</v>
      </c>
    </row>
    <row r="3281" spans="1:1" x14ac:dyDescent="0.25">
      <c r="A3281" s="51" t="s">
        <v>3519</v>
      </c>
    </row>
    <row r="3282" spans="1:1" x14ac:dyDescent="0.25">
      <c r="A3282" s="51" t="s">
        <v>3520</v>
      </c>
    </row>
    <row r="3283" spans="1:1" x14ac:dyDescent="0.25">
      <c r="A3283" s="51" t="s">
        <v>3521</v>
      </c>
    </row>
    <row r="3284" spans="1:1" x14ac:dyDescent="0.25">
      <c r="A3284" s="51" t="s">
        <v>3522</v>
      </c>
    </row>
    <row r="3285" spans="1:1" x14ac:dyDescent="0.25">
      <c r="A3285" s="51" t="s">
        <v>3523</v>
      </c>
    </row>
    <row r="3286" spans="1:1" x14ac:dyDescent="0.25">
      <c r="A3286" s="51" t="s">
        <v>3524</v>
      </c>
    </row>
    <row r="3287" spans="1:1" x14ac:dyDescent="0.25">
      <c r="A3287" s="51" t="s">
        <v>3525</v>
      </c>
    </row>
    <row r="3288" spans="1:1" x14ac:dyDescent="0.25">
      <c r="A3288" s="51" t="s">
        <v>3526</v>
      </c>
    </row>
    <row r="3289" spans="1:1" x14ac:dyDescent="0.25">
      <c r="A3289" s="51" t="s">
        <v>3527</v>
      </c>
    </row>
    <row r="3290" spans="1:1" x14ac:dyDescent="0.25">
      <c r="A3290" s="51" t="s">
        <v>3528</v>
      </c>
    </row>
    <row r="3291" spans="1:1" x14ac:dyDescent="0.25">
      <c r="A3291" s="51" t="s">
        <v>3529</v>
      </c>
    </row>
    <row r="3292" spans="1:1" x14ac:dyDescent="0.25">
      <c r="A3292" s="51" t="s">
        <v>3530</v>
      </c>
    </row>
    <row r="3293" spans="1:1" x14ac:dyDescent="0.25">
      <c r="A3293" s="51" t="s">
        <v>3531</v>
      </c>
    </row>
    <row r="3294" spans="1:1" x14ac:dyDescent="0.25">
      <c r="A3294" s="51" t="s">
        <v>3532</v>
      </c>
    </row>
    <row r="3295" spans="1:1" x14ac:dyDescent="0.25">
      <c r="A3295" s="51" t="s">
        <v>3533</v>
      </c>
    </row>
    <row r="3296" spans="1:1" x14ac:dyDescent="0.25">
      <c r="A3296" s="51" t="s">
        <v>3534</v>
      </c>
    </row>
    <row r="3297" spans="1:1" x14ac:dyDescent="0.25">
      <c r="A3297" s="51" t="s">
        <v>3535</v>
      </c>
    </row>
    <row r="3298" spans="1:1" x14ac:dyDescent="0.25">
      <c r="A3298" s="51" t="s">
        <v>3536</v>
      </c>
    </row>
    <row r="3299" spans="1:1" x14ac:dyDescent="0.25">
      <c r="A3299" s="51" t="s">
        <v>3537</v>
      </c>
    </row>
    <row r="3300" spans="1:1" x14ac:dyDescent="0.25">
      <c r="A3300" s="51" t="s">
        <v>3538</v>
      </c>
    </row>
    <row r="3301" spans="1:1" x14ac:dyDescent="0.25">
      <c r="A3301" s="51" t="s">
        <v>3539</v>
      </c>
    </row>
    <row r="3302" spans="1:1" x14ac:dyDescent="0.25">
      <c r="A3302" s="51" t="s">
        <v>3540</v>
      </c>
    </row>
    <row r="3303" spans="1:1" x14ac:dyDescent="0.25">
      <c r="A3303" s="51" t="s">
        <v>3541</v>
      </c>
    </row>
    <row r="3304" spans="1:1" x14ac:dyDescent="0.25">
      <c r="A3304" s="51" t="s">
        <v>3542</v>
      </c>
    </row>
    <row r="3305" spans="1:1" x14ac:dyDescent="0.25">
      <c r="A3305" s="51" t="s">
        <v>3543</v>
      </c>
    </row>
    <row r="3306" spans="1:1" x14ac:dyDescent="0.25">
      <c r="A3306" s="51" t="s">
        <v>3544</v>
      </c>
    </row>
    <row r="3307" spans="1:1" x14ac:dyDescent="0.25">
      <c r="A3307" s="51" t="s">
        <v>3545</v>
      </c>
    </row>
    <row r="3308" spans="1:1" x14ac:dyDescent="0.25">
      <c r="A3308" s="51" t="s">
        <v>3546</v>
      </c>
    </row>
    <row r="3309" spans="1:1" x14ac:dyDescent="0.25">
      <c r="A3309" s="51" t="s">
        <v>3547</v>
      </c>
    </row>
    <row r="3310" spans="1:1" x14ac:dyDescent="0.25">
      <c r="A3310" s="51" t="s">
        <v>3548</v>
      </c>
    </row>
    <row r="3311" spans="1:1" x14ac:dyDescent="0.25">
      <c r="A3311" s="51" t="s">
        <v>3549</v>
      </c>
    </row>
    <row r="3312" spans="1:1" x14ac:dyDescent="0.25">
      <c r="A3312" s="51" t="s">
        <v>3550</v>
      </c>
    </row>
    <row r="3313" spans="1:1" x14ac:dyDescent="0.25">
      <c r="A3313" s="51" t="s">
        <v>3551</v>
      </c>
    </row>
    <row r="3314" spans="1:1" x14ac:dyDescent="0.25">
      <c r="A3314" s="51" t="s">
        <v>3552</v>
      </c>
    </row>
    <row r="3315" spans="1:1" x14ac:dyDescent="0.25">
      <c r="A3315" s="51" t="s">
        <v>3553</v>
      </c>
    </row>
    <row r="3316" spans="1:1" x14ac:dyDescent="0.25">
      <c r="A3316" s="51" t="s">
        <v>3554</v>
      </c>
    </row>
    <row r="3317" spans="1:1" x14ac:dyDescent="0.25">
      <c r="A3317" s="51" t="s">
        <v>3555</v>
      </c>
    </row>
    <row r="3318" spans="1:1" x14ac:dyDescent="0.25">
      <c r="A3318" s="51" t="s">
        <v>3556</v>
      </c>
    </row>
    <row r="3319" spans="1:1" x14ac:dyDescent="0.25">
      <c r="A3319" s="51" t="s">
        <v>3557</v>
      </c>
    </row>
    <row r="3320" spans="1:1" x14ac:dyDescent="0.25">
      <c r="A3320" s="51" t="s">
        <v>3558</v>
      </c>
    </row>
    <row r="3321" spans="1:1" x14ac:dyDescent="0.25">
      <c r="A3321" s="51" t="s">
        <v>3559</v>
      </c>
    </row>
    <row r="3322" spans="1:1" x14ac:dyDescent="0.25">
      <c r="A3322" s="51" t="s">
        <v>3560</v>
      </c>
    </row>
    <row r="3323" spans="1:1" x14ac:dyDescent="0.25">
      <c r="A3323" s="51" t="s">
        <v>3561</v>
      </c>
    </row>
    <row r="3324" spans="1:1" x14ac:dyDescent="0.25">
      <c r="A3324" s="51" t="s">
        <v>3562</v>
      </c>
    </row>
    <row r="3325" spans="1:1" x14ac:dyDescent="0.25">
      <c r="A3325" s="51" t="s">
        <v>3563</v>
      </c>
    </row>
    <row r="3326" spans="1:1" x14ac:dyDescent="0.25">
      <c r="A3326" s="51" t="s">
        <v>3564</v>
      </c>
    </row>
    <row r="3327" spans="1:1" x14ac:dyDescent="0.25">
      <c r="A3327" s="51" t="s">
        <v>3565</v>
      </c>
    </row>
    <row r="3328" spans="1:1" x14ac:dyDescent="0.25">
      <c r="A3328" s="51" t="s">
        <v>3566</v>
      </c>
    </row>
    <row r="3329" spans="1:1" x14ac:dyDescent="0.25">
      <c r="A3329" s="51" t="s">
        <v>3567</v>
      </c>
    </row>
    <row r="3330" spans="1:1" x14ac:dyDescent="0.25">
      <c r="A3330" s="51" t="s">
        <v>3568</v>
      </c>
    </row>
    <row r="3331" spans="1:1" x14ac:dyDescent="0.25">
      <c r="A3331" s="51" t="s">
        <v>3569</v>
      </c>
    </row>
    <row r="3332" spans="1:1" x14ac:dyDescent="0.25">
      <c r="A3332" s="51" t="s">
        <v>3570</v>
      </c>
    </row>
    <row r="3333" spans="1:1" x14ac:dyDescent="0.25">
      <c r="A3333" s="51" t="s">
        <v>3571</v>
      </c>
    </row>
    <row r="3334" spans="1:1" x14ac:dyDescent="0.25">
      <c r="A3334" s="51" t="s">
        <v>3572</v>
      </c>
    </row>
    <row r="3335" spans="1:1" x14ac:dyDescent="0.25">
      <c r="A3335" s="51" t="s">
        <v>3573</v>
      </c>
    </row>
    <row r="3336" spans="1:1" x14ac:dyDescent="0.25">
      <c r="A3336" s="51" t="s">
        <v>3574</v>
      </c>
    </row>
    <row r="3337" spans="1:1" x14ac:dyDescent="0.25">
      <c r="A3337" s="51" t="s">
        <v>3575</v>
      </c>
    </row>
    <row r="3338" spans="1:1" x14ac:dyDescent="0.25">
      <c r="A3338" s="51" t="s">
        <v>3576</v>
      </c>
    </row>
    <row r="3339" spans="1:1" x14ac:dyDescent="0.25">
      <c r="A3339" s="51" t="s">
        <v>3577</v>
      </c>
    </row>
    <row r="3340" spans="1:1" x14ac:dyDescent="0.25">
      <c r="A3340" s="51" t="s">
        <v>3578</v>
      </c>
    </row>
    <row r="3341" spans="1:1" x14ac:dyDescent="0.25">
      <c r="A3341" s="51" t="s">
        <v>3579</v>
      </c>
    </row>
    <row r="3342" spans="1:1" x14ac:dyDescent="0.25">
      <c r="A3342" s="51" t="s">
        <v>3580</v>
      </c>
    </row>
    <row r="3343" spans="1:1" x14ac:dyDescent="0.25">
      <c r="A3343" s="51" t="s">
        <v>3581</v>
      </c>
    </row>
    <row r="3344" spans="1:1" x14ac:dyDescent="0.25">
      <c r="A3344" s="51" t="s">
        <v>3582</v>
      </c>
    </row>
    <row r="3345" spans="1:1" x14ac:dyDescent="0.25">
      <c r="A3345" s="51" t="s">
        <v>3583</v>
      </c>
    </row>
    <row r="3346" spans="1:1" x14ac:dyDescent="0.25">
      <c r="A3346" s="51" t="s">
        <v>3584</v>
      </c>
    </row>
    <row r="3347" spans="1:1" x14ac:dyDescent="0.25">
      <c r="A3347" s="51" t="s">
        <v>3585</v>
      </c>
    </row>
    <row r="3348" spans="1:1" x14ac:dyDescent="0.25">
      <c r="A3348" s="51" t="s">
        <v>3586</v>
      </c>
    </row>
    <row r="3349" spans="1:1" x14ac:dyDescent="0.25">
      <c r="A3349" s="51" t="s">
        <v>3587</v>
      </c>
    </row>
    <row r="3350" spans="1:1" x14ac:dyDescent="0.25">
      <c r="A3350" s="51" t="s">
        <v>3588</v>
      </c>
    </row>
    <row r="3351" spans="1:1" x14ac:dyDescent="0.25">
      <c r="A3351" s="51" t="s">
        <v>3589</v>
      </c>
    </row>
    <row r="3352" spans="1:1" x14ac:dyDescent="0.25">
      <c r="A3352" s="51" t="s">
        <v>3590</v>
      </c>
    </row>
    <row r="3353" spans="1:1" x14ac:dyDescent="0.25">
      <c r="A3353" s="51" t="s">
        <v>3591</v>
      </c>
    </row>
    <row r="3354" spans="1:1" x14ac:dyDescent="0.25">
      <c r="A3354" s="51" t="s">
        <v>3592</v>
      </c>
    </row>
    <row r="3355" spans="1:1" x14ac:dyDescent="0.25">
      <c r="A3355" s="51" t="s">
        <v>3593</v>
      </c>
    </row>
    <row r="3356" spans="1:1" x14ac:dyDescent="0.25">
      <c r="A3356" s="51" t="s">
        <v>3594</v>
      </c>
    </row>
    <row r="3357" spans="1:1" x14ac:dyDescent="0.25">
      <c r="A3357" s="51" t="s">
        <v>3595</v>
      </c>
    </row>
    <row r="3358" spans="1:1" x14ac:dyDescent="0.25">
      <c r="A3358" s="51" t="s">
        <v>3596</v>
      </c>
    </row>
    <row r="3359" spans="1:1" x14ac:dyDescent="0.25">
      <c r="A3359" s="51" t="s">
        <v>3597</v>
      </c>
    </row>
    <row r="3360" spans="1:1" x14ac:dyDescent="0.25">
      <c r="A3360" s="51" t="s">
        <v>3598</v>
      </c>
    </row>
    <row r="3361" spans="1:1" x14ac:dyDescent="0.25">
      <c r="A3361" s="51" t="s">
        <v>3599</v>
      </c>
    </row>
    <row r="3362" spans="1:1" x14ac:dyDescent="0.25">
      <c r="A3362" s="51" t="s">
        <v>3600</v>
      </c>
    </row>
    <row r="3363" spans="1:1" x14ac:dyDescent="0.25">
      <c r="A3363" s="51" t="s">
        <v>3601</v>
      </c>
    </row>
    <row r="3364" spans="1:1" x14ac:dyDescent="0.25">
      <c r="A3364" s="51" t="s">
        <v>3602</v>
      </c>
    </row>
    <row r="3365" spans="1:1" x14ac:dyDescent="0.25">
      <c r="A3365" s="51" t="s">
        <v>3603</v>
      </c>
    </row>
    <row r="3366" spans="1:1" x14ac:dyDescent="0.25">
      <c r="A3366" s="51" t="s">
        <v>3604</v>
      </c>
    </row>
    <row r="3367" spans="1:1" x14ac:dyDescent="0.25">
      <c r="A3367" s="51" t="s">
        <v>3605</v>
      </c>
    </row>
    <row r="3368" spans="1:1" x14ac:dyDescent="0.25">
      <c r="A3368" s="51" t="s">
        <v>3606</v>
      </c>
    </row>
    <row r="3369" spans="1:1" x14ac:dyDescent="0.25">
      <c r="A3369" s="51" t="s">
        <v>3607</v>
      </c>
    </row>
    <row r="3370" spans="1:1" x14ac:dyDescent="0.25">
      <c r="A3370" s="51" t="s">
        <v>3608</v>
      </c>
    </row>
    <row r="3371" spans="1:1" x14ac:dyDescent="0.25">
      <c r="A3371" s="51" t="s">
        <v>3609</v>
      </c>
    </row>
    <row r="3372" spans="1:1" x14ac:dyDescent="0.25">
      <c r="A3372" s="51" t="s">
        <v>3610</v>
      </c>
    </row>
    <row r="3373" spans="1:1" x14ac:dyDescent="0.25">
      <c r="A3373" s="51" t="s">
        <v>3611</v>
      </c>
    </row>
    <row r="3374" spans="1:1" x14ac:dyDescent="0.25">
      <c r="A3374" s="51" t="s">
        <v>3612</v>
      </c>
    </row>
    <row r="3375" spans="1:1" x14ac:dyDescent="0.25">
      <c r="A3375" s="51" t="s">
        <v>3613</v>
      </c>
    </row>
    <row r="3376" spans="1:1" x14ac:dyDescent="0.25">
      <c r="A3376" s="51" t="s">
        <v>3614</v>
      </c>
    </row>
    <row r="3377" spans="1:1" x14ac:dyDescent="0.25">
      <c r="A3377" s="51" t="s">
        <v>3615</v>
      </c>
    </row>
    <row r="3378" spans="1:1" x14ac:dyDescent="0.25">
      <c r="A3378" s="51" t="s">
        <v>3616</v>
      </c>
    </row>
    <row r="3379" spans="1:1" x14ac:dyDescent="0.25">
      <c r="A3379" s="51" t="s">
        <v>3617</v>
      </c>
    </row>
    <row r="3380" spans="1:1" x14ac:dyDescent="0.25">
      <c r="A3380" s="51" t="s">
        <v>3618</v>
      </c>
    </row>
    <row r="3381" spans="1:1" x14ac:dyDescent="0.25">
      <c r="A3381" s="51" t="s">
        <v>3619</v>
      </c>
    </row>
    <row r="3382" spans="1:1" x14ac:dyDescent="0.25">
      <c r="A3382" s="51" t="s">
        <v>3620</v>
      </c>
    </row>
    <row r="3383" spans="1:1" x14ac:dyDescent="0.25">
      <c r="A3383" s="51" t="s">
        <v>3621</v>
      </c>
    </row>
    <row r="3384" spans="1:1" x14ac:dyDescent="0.25">
      <c r="A3384" s="51" t="s">
        <v>3622</v>
      </c>
    </row>
    <row r="3385" spans="1:1" x14ac:dyDescent="0.25">
      <c r="A3385" s="51" t="s">
        <v>3623</v>
      </c>
    </row>
    <row r="3386" spans="1:1" x14ac:dyDescent="0.25">
      <c r="A3386" s="51" t="s">
        <v>3624</v>
      </c>
    </row>
    <row r="3387" spans="1:1" x14ac:dyDescent="0.25">
      <c r="A3387" s="51" t="s">
        <v>3625</v>
      </c>
    </row>
    <row r="3388" spans="1:1" x14ac:dyDescent="0.25">
      <c r="A3388" s="51" t="s">
        <v>3626</v>
      </c>
    </row>
    <row r="3389" spans="1:1" x14ac:dyDescent="0.25">
      <c r="A3389" s="51" t="s">
        <v>3627</v>
      </c>
    </row>
    <row r="3390" spans="1:1" x14ac:dyDescent="0.25">
      <c r="A3390" s="51" t="s">
        <v>3628</v>
      </c>
    </row>
    <row r="3391" spans="1:1" x14ac:dyDescent="0.25">
      <c r="A3391" s="51" t="s">
        <v>3629</v>
      </c>
    </row>
    <row r="3392" spans="1:1" x14ac:dyDescent="0.25">
      <c r="A3392" s="51" t="s">
        <v>3630</v>
      </c>
    </row>
    <row r="3393" spans="1:1" x14ac:dyDescent="0.25">
      <c r="A3393" s="51" t="s">
        <v>3631</v>
      </c>
    </row>
    <row r="3394" spans="1:1" x14ac:dyDescent="0.25">
      <c r="A3394" s="51" t="s">
        <v>3632</v>
      </c>
    </row>
    <row r="3395" spans="1:1" x14ac:dyDescent="0.25">
      <c r="A3395" s="51" t="s">
        <v>3633</v>
      </c>
    </row>
    <row r="3396" spans="1:1" x14ac:dyDescent="0.25">
      <c r="A3396" s="51" t="s">
        <v>3634</v>
      </c>
    </row>
    <row r="3397" spans="1:1" x14ac:dyDescent="0.25">
      <c r="A3397" s="51" t="s">
        <v>3635</v>
      </c>
    </row>
    <row r="3398" spans="1:1" x14ac:dyDescent="0.25">
      <c r="A3398" s="51" t="s">
        <v>3636</v>
      </c>
    </row>
    <row r="3399" spans="1:1" x14ac:dyDescent="0.25">
      <c r="A3399" s="51" t="s">
        <v>3637</v>
      </c>
    </row>
    <row r="3400" spans="1:1" x14ac:dyDescent="0.25">
      <c r="A3400" s="51" t="s">
        <v>3638</v>
      </c>
    </row>
    <row r="3401" spans="1:1" x14ac:dyDescent="0.25">
      <c r="A3401" s="51" t="s">
        <v>3639</v>
      </c>
    </row>
    <row r="3402" spans="1:1" x14ac:dyDescent="0.25">
      <c r="A3402" s="51" t="s">
        <v>3640</v>
      </c>
    </row>
    <row r="3403" spans="1:1" x14ac:dyDescent="0.25">
      <c r="A3403" s="51" t="s">
        <v>3641</v>
      </c>
    </row>
    <row r="3404" spans="1:1" x14ac:dyDescent="0.25">
      <c r="A3404" s="51" t="s">
        <v>3642</v>
      </c>
    </row>
    <row r="3405" spans="1:1" x14ac:dyDescent="0.25">
      <c r="A3405" s="51" t="s">
        <v>3643</v>
      </c>
    </row>
    <row r="3406" spans="1:1" x14ac:dyDescent="0.25">
      <c r="A3406" s="51" t="s">
        <v>3644</v>
      </c>
    </row>
    <row r="3407" spans="1:1" x14ac:dyDescent="0.25">
      <c r="A3407" s="51" t="s">
        <v>3645</v>
      </c>
    </row>
    <row r="3408" spans="1:1" x14ac:dyDescent="0.25">
      <c r="A3408" s="51" t="s">
        <v>3646</v>
      </c>
    </row>
    <row r="3409" spans="1:1" x14ac:dyDescent="0.25">
      <c r="A3409" s="51" t="s">
        <v>3647</v>
      </c>
    </row>
    <row r="3410" spans="1:1" x14ac:dyDescent="0.25">
      <c r="A3410" s="51" t="s">
        <v>3648</v>
      </c>
    </row>
    <row r="3411" spans="1:1" x14ac:dyDescent="0.25">
      <c r="A3411" s="51" t="s">
        <v>3649</v>
      </c>
    </row>
    <row r="3412" spans="1:1" x14ac:dyDescent="0.25">
      <c r="A3412" s="51" t="s">
        <v>3650</v>
      </c>
    </row>
    <row r="3413" spans="1:1" x14ac:dyDescent="0.25">
      <c r="A3413" s="51" t="s">
        <v>3651</v>
      </c>
    </row>
    <row r="3414" spans="1:1" x14ac:dyDescent="0.25">
      <c r="A3414" s="51" t="s">
        <v>3652</v>
      </c>
    </row>
    <row r="3415" spans="1:1" x14ac:dyDescent="0.25">
      <c r="A3415" s="51" t="s">
        <v>3653</v>
      </c>
    </row>
    <row r="3416" spans="1:1" x14ac:dyDescent="0.25">
      <c r="A3416" s="51" t="s">
        <v>3654</v>
      </c>
    </row>
    <row r="3417" spans="1:1" x14ac:dyDescent="0.25">
      <c r="A3417" s="51" t="s">
        <v>3655</v>
      </c>
    </row>
    <row r="3418" spans="1:1" x14ac:dyDescent="0.25">
      <c r="A3418" s="51" t="s">
        <v>3656</v>
      </c>
    </row>
    <row r="3419" spans="1:1" x14ac:dyDescent="0.25">
      <c r="A3419" s="51" t="s">
        <v>3657</v>
      </c>
    </row>
    <row r="3420" spans="1:1" x14ac:dyDescent="0.25">
      <c r="A3420" s="51" t="s">
        <v>3658</v>
      </c>
    </row>
    <row r="3421" spans="1:1" x14ac:dyDescent="0.25">
      <c r="A3421" s="51" t="s">
        <v>3659</v>
      </c>
    </row>
    <row r="3422" spans="1:1" x14ac:dyDescent="0.25">
      <c r="A3422" s="51" t="s">
        <v>3660</v>
      </c>
    </row>
    <row r="3423" spans="1:1" x14ac:dyDescent="0.25">
      <c r="A3423" s="51" t="s">
        <v>3661</v>
      </c>
    </row>
    <row r="3424" spans="1:1" x14ac:dyDescent="0.25">
      <c r="A3424" s="51" t="s">
        <v>3662</v>
      </c>
    </row>
    <row r="3425" spans="1:1" x14ac:dyDescent="0.25">
      <c r="A3425" s="51" t="s">
        <v>3663</v>
      </c>
    </row>
    <row r="3426" spans="1:1" x14ac:dyDescent="0.25">
      <c r="A3426" s="51" t="s">
        <v>3664</v>
      </c>
    </row>
    <row r="3427" spans="1:1" x14ac:dyDescent="0.25">
      <c r="A3427" s="51" t="s">
        <v>3665</v>
      </c>
    </row>
    <row r="3428" spans="1:1" x14ac:dyDescent="0.25">
      <c r="A3428" s="51" t="s">
        <v>3666</v>
      </c>
    </row>
    <row r="3429" spans="1:1" x14ac:dyDescent="0.25">
      <c r="A3429" s="51" t="s">
        <v>3667</v>
      </c>
    </row>
    <row r="3430" spans="1:1" x14ac:dyDescent="0.25">
      <c r="A3430" s="51" t="s">
        <v>3668</v>
      </c>
    </row>
    <row r="3431" spans="1:1" x14ac:dyDescent="0.25">
      <c r="A3431" s="51" t="s">
        <v>3669</v>
      </c>
    </row>
    <row r="3432" spans="1:1" x14ac:dyDescent="0.25">
      <c r="A3432" s="51" t="s">
        <v>3670</v>
      </c>
    </row>
    <row r="3433" spans="1:1" x14ac:dyDescent="0.25">
      <c r="A3433" s="51" t="s">
        <v>3671</v>
      </c>
    </row>
    <row r="3434" spans="1:1" x14ac:dyDescent="0.25">
      <c r="A3434" s="51" t="s">
        <v>3672</v>
      </c>
    </row>
    <row r="3435" spans="1:1" x14ac:dyDescent="0.25">
      <c r="A3435" s="51" t="s">
        <v>3673</v>
      </c>
    </row>
    <row r="3436" spans="1:1" x14ac:dyDescent="0.25">
      <c r="A3436" s="51" t="s">
        <v>3674</v>
      </c>
    </row>
    <row r="3437" spans="1:1" x14ac:dyDescent="0.25">
      <c r="A3437" s="51" t="s">
        <v>3675</v>
      </c>
    </row>
    <row r="3438" spans="1:1" x14ac:dyDescent="0.25">
      <c r="A3438" s="51" t="s">
        <v>3676</v>
      </c>
    </row>
    <row r="3439" spans="1:1" x14ac:dyDescent="0.25">
      <c r="A3439" s="51" t="s">
        <v>3677</v>
      </c>
    </row>
    <row r="3440" spans="1:1" x14ac:dyDescent="0.25">
      <c r="A3440" s="51" t="s">
        <v>3678</v>
      </c>
    </row>
    <row r="3441" spans="1:1" x14ac:dyDescent="0.25">
      <c r="A3441" s="51" t="s">
        <v>3679</v>
      </c>
    </row>
    <row r="3442" spans="1:1" x14ac:dyDescent="0.25">
      <c r="A3442" s="51" t="s">
        <v>3680</v>
      </c>
    </row>
    <row r="3443" spans="1:1" x14ac:dyDescent="0.25">
      <c r="A3443" s="51" t="s">
        <v>3681</v>
      </c>
    </row>
    <row r="3444" spans="1:1" x14ac:dyDescent="0.25">
      <c r="A3444" s="51" t="s">
        <v>3682</v>
      </c>
    </row>
    <row r="3445" spans="1:1" x14ac:dyDescent="0.25">
      <c r="A3445" s="51" t="s">
        <v>3683</v>
      </c>
    </row>
    <row r="3446" spans="1:1" x14ac:dyDescent="0.25">
      <c r="A3446" s="51" t="s">
        <v>3684</v>
      </c>
    </row>
    <row r="3447" spans="1:1" x14ac:dyDescent="0.25">
      <c r="A3447" s="51" t="s">
        <v>3685</v>
      </c>
    </row>
    <row r="3448" spans="1:1" x14ac:dyDescent="0.25">
      <c r="A3448" s="51" t="s">
        <v>3686</v>
      </c>
    </row>
    <row r="3449" spans="1:1" x14ac:dyDescent="0.25">
      <c r="A3449" s="51" t="s">
        <v>3687</v>
      </c>
    </row>
    <row r="3450" spans="1:1" x14ac:dyDescent="0.25">
      <c r="A3450" s="51" t="s">
        <v>3688</v>
      </c>
    </row>
    <row r="3451" spans="1:1" x14ac:dyDescent="0.25">
      <c r="A3451" s="51" t="s">
        <v>3689</v>
      </c>
    </row>
    <row r="3452" spans="1:1" x14ac:dyDescent="0.25">
      <c r="A3452" s="51" t="s">
        <v>3690</v>
      </c>
    </row>
    <row r="3453" spans="1:1" x14ac:dyDescent="0.25">
      <c r="A3453" s="51" t="s">
        <v>3691</v>
      </c>
    </row>
    <row r="3454" spans="1:1" x14ac:dyDescent="0.25">
      <c r="A3454" s="51" t="s">
        <v>3692</v>
      </c>
    </row>
    <row r="3455" spans="1:1" x14ac:dyDescent="0.25">
      <c r="A3455" s="51" t="s">
        <v>3693</v>
      </c>
    </row>
    <row r="3456" spans="1:1" x14ac:dyDescent="0.25">
      <c r="A3456" s="51" t="s">
        <v>3694</v>
      </c>
    </row>
    <row r="3457" spans="1:1" x14ac:dyDescent="0.25">
      <c r="A3457" s="51" t="s">
        <v>3695</v>
      </c>
    </row>
    <row r="3458" spans="1:1" x14ac:dyDescent="0.25">
      <c r="A3458" s="51" t="s">
        <v>3696</v>
      </c>
    </row>
    <row r="3459" spans="1:1" x14ac:dyDescent="0.25">
      <c r="A3459" s="51" t="s">
        <v>3697</v>
      </c>
    </row>
    <row r="3460" spans="1:1" x14ac:dyDescent="0.25">
      <c r="A3460" s="51" t="s">
        <v>3698</v>
      </c>
    </row>
    <row r="3461" spans="1:1" x14ac:dyDescent="0.25">
      <c r="A3461" s="51" t="s">
        <v>3699</v>
      </c>
    </row>
    <row r="3462" spans="1:1" x14ac:dyDescent="0.25">
      <c r="A3462" s="51" t="s">
        <v>3700</v>
      </c>
    </row>
    <row r="3463" spans="1:1" x14ac:dyDescent="0.25">
      <c r="A3463" s="51" t="s">
        <v>3701</v>
      </c>
    </row>
    <row r="3464" spans="1:1" x14ac:dyDescent="0.25">
      <c r="A3464" s="51" t="s">
        <v>3702</v>
      </c>
    </row>
    <row r="3465" spans="1:1" x14ac:dyDescent="0.25">
      <c r="A3465" s="51" t="s">
        <v>3703</v>
      </c>
    </row>
    <row r="3466" spans="1:1" x14ac:dyDescent="0.25">
      <c r="A3466" s="51" t="s">
        <v>3704</v>
      </c>
    </row>
    <row r="3467" spans="1:1" x14ac:dyDescent="0.25">
      <c r="A3467" s="51" t="s">
        <v>3705</v>
      </c>
    </row>
    <row r="3468" spans="1:1" x14ac:dyDescent="0.25">
      <c r="A3468" s="51" t="s">
        <v>3706</v>
      </c>
    </row>
    <row r="3469" spans="1:1" x14ac:dyDescent="0.25">
      <c r="A3469" s="51" t="s">
        <v>3707</v>
      </c>
    </row>
    <row r="3470" spans="1:1" x14ac:dyDescent="0.25">
      <c r="A3470" s="51" t="s">
        <v>3708</v>
      </c>
    </row>
    <row r="3471" spans="1:1" x14ac:dyDescent="0.25">
      <c r="A3471" s="51" t="s">
        <v>3709</v>
      </c>
    </row>
    <row r="3472" spans="1:1" x14ac:dyDescent="0.25">
      <c r="A3472" s="51" t="s">
        <v>3710</v>
      </c>
    </row>
    <row r="3473" spans="1:1" x14ac:dyDescent="0.25">
      <c r="A3473" s="51" t="s">
        <v>3711</v>
      </c>
    </row>
    <row r="3474" spans="1:1" x14ac:dyDescent="0.25">
      <c r="A3474" s="51" t="s">
        <v>3712</v>
      </c>
    </row>
    <row r="3475" spans="1:1" x14ac:dyDescent="0.25">
      <c r="A3475" s="51" t="s">
        <v>3713</v>
      </c>
    </row>
    <row r="3476" spans="1:1" x14ac:dyDescent="0.25">
      <c r="A3476" s="51" t="s">
        <v>3714</v>
      </c>
    </row>
    <row r="3477" spans="1:1" x14ac:dyDescent="0.25">
      <c r="A3477" s="51" t="s">
        <v>3715</v>
      </c>
    </row>
    <row r="3478" spans="1:1" x14ac:dyDescent="0.25">
      <c r="A3478" s="51" t="s">
        <v>3716</v>
      </c>
    </row>
    <row r="3479" spans="1:1" x14ac:dyDescent="0.25">
      <c r="A3479" s="51" t="s">
        <v>3717</v>
      </c>
    </row>
    <row r="3480" spans="1:1" x14ac:dyDescent="0.25">
      <c r="A3480" s="51" t="s">
        <v>3718</v>
      </c>
    </row>
    <row r="3481" spans="1:1" x14ac:dyDescent="0.25">
      <c r="A3481" s="51" t="s">
        <v>3719</v>
      </c>
    </row>
    <row r="3482" spans="1:1" x14ac:dyDescent="0.25">
      <c r="A3482" s="51" t="s">
        <v>3720</v>
      </c>
    </row>
    <row r="3483" spans="1:1" x14ac:dyDescent="0.25">
      <c r="A3483" s="51" t="s">
        <v>3721</v>
      </c>
    </row>
    <row r="3484" spans="1:1" x14ac:dyDescent="0.25">
      <c r="A3484" s="51" t="s">
        <v>3722</v>
      </c>
    </row>
    <row r="3485" spans="1:1" x14ac:dyDescent="0.25">
      <c r="A3485" s="51" t="s">
        <v>3723</v>
      </c>
    </row>
    <row r="3486" spans="1:1" x14ac:dyDescent="0.25">
      <c r="A3486" s="51" t="s">
        <v>3724</v>
      </c>
    </row>
    <row r="3487" spans="1:1" x14ac:dyDescent="0.25">
      <c r="A3487" s="51" t="s">
        <v>3725</v>
      </c>
    </row>
    <row r="3488" spans="1:1" x14ac:dyDescent="0.25">
      <c r="A3488" s="51" t="s">
        <v>3726</v>
      </c>
    </row>
    <row r="3489" spans="1:1" x14ac:dyDescent="0.25">
      <c r="A3489" s="51" t="s">
        <v>3727</v>
      </c>
    </row>
    <row r="3490" spans="1:1" x14ac:dyDescent="0.25">
      <c r="A3490" s="51" t="s">
        <v>3728</v>
      </c>
    </row>
    <row r="3491" spans="1:1" x14ac:dyDescent="0.25">
      <c r="A3491" s="51" t="s">
        <v>3729</v>
      </c>
    </row>
    <row r="3492" spans="1:1" x14ac:dyDescent="0.25">
      <c r="A3492" s="51" t="s">
        <v>3730</v>
      </c>
    </row>
    <row r="3493" spans="1:1" x14ac:dyDescent="0.25">
      <c r="A3493" s="51" t="s">
        <v>3731</v>
      </c>
    </row>
    <row r="3494" spans="1:1" x14ac:dyDescent="0.25">
      <c r="A3494" s="51" t="s">
        <v>3732</v>
      </c>
    </row>
    <row r="3495" spans="1:1" x14ac:dyDescent="0.25">
      <c r="A3495" s="51" t="s">
        <v>3733</v>
      </c>
    </row>
    <row r="3496" spans="1:1" x14ac:dyDescent="0.25">
      <c r="A3496" s="51" t="s">
        <v>3734</v>
      </c>
    </row>
    <row r="3497" spans="1:1" x14ac:dyDescent="0.25">
      <c r="A3497" s="51" t="s">
        <v>3735</v>
      </c>
    </row>
    <row r="3498" spans="1:1" x14ac:dyDescent="0.25">
      <c r="A3498" s="51" t="s">
        <v>3736</v>
      </c>
    </row>
    <row r="3499" spans="1:1" x14ac:dyDescent="0.25">
      <c r="A3499" s="51" t="s">
        <v>3737</v>
      </c>
    </row>
    <row r="3500" spans="1:1" x14ac:dyDescent="0.25">
      <c r="A3500" s="51" t="s">
        <v>3738</v>
      </c>
    </row>
    <row r="3501" spans="1:1" x14ac:dyDescent="0.25">
      <c r="A3501" s="51" t="s">
        <v>3739</v>
      </c>
    </row>
    <row r="3502" spans="1:1" x14ac:dyDescent="0.25">
      <c r="A3502" s="51" t="s">
        <v>3740</v>
      </c>
    </row>
    <row r="3503" spans="1:1" x14ac:dyDescent="0.25">
      <c r="A3503" s="51" t="s">
        <v>3741</v>
      </c>
    </row>
    <row r="3504" spans="1:1" x14ac:dyDescent="0.25">
      <c r="A3504" s="51" t="s">
        <v>3742</v>
      </c>
    </row>
    <row r="3505" spans="1:1" x14ac:dyDescent="0.25">
      <c r="A3505" s="51" t="s">
        <v>3743</v>
      </c>
    </row>
    <row r="3506" spans="1:1" x14ac:dyDescent="0.25">
      <c r="A3506" s="51" t="s">
        <v>3744</v>
      </c>
    </row>
    <row r="3507" spans="1:1" x14ac:dyDescent="0.25">
      <c r="A3507" s="51" t="s">
        <v>3745</v>
      </c>
    </row>
    <row r="3508" spans="1:1" x14ac:dyDescent="0.25">
      <c r="A3508" s="51" t="s">
        <v>3746</v>
      </c>
    </row>
    <row r="3509" spans="1:1" x14ac:dyDescent="0.25">
      <c r="A3509" s="51" t="s">
        <v>3747</v>
      </c>
    </row>
    <row r="3510" spans="1:1" x14ac:dyDescent="0.25">
      <c r="A3510" s="51" t="s">
        <v>3748</v>
      </c>
    </row>
    <row r="3511" spans="1:1" x14ac:dyDescent="0.25">
      <c r="A3511" s="51" t="s">
        <v>3749</v>
      </c>
    </row>
    <row r="3512" spans="1:1" x14ac:dyDescent="0.25">
      <c r="A3512" s="51" t="s">
        <v>3750</v>
      </c>
    </row>
    <row r="3513" spans="1:1" x14ac:dyDescent="0.25">
      <c r="A3513" s="51" t="s">
        <v>3751</v>
      </c>
    </row>
    <row r="3514" spans="1:1" x14ac:dyDescent="0.25">
      <c r="A3514" s="51" t="s">
        <v>3752</v>
      </c>
    </row>
    <row r="3515" spans="1:1" x14ac:dyDescent="0.25">
      <c r="A3515" s="51" t="s">
        <v>3753</v>
      </c>
    </row>
    <row r="3516" spans="1:1" x14ac:dyDescent="0.25">
      <c r="A3516" s="51" t="s">
        <v>3754</v>
      </c>
    </row>
    <row r="3517" spans="1:1" x14ac:dyDescent="0.25">
      <c r="A3517" s="51" t="s">
        <v>3755</v>
      </c>
    </row>
    <row r="3518" spans="1:1" x14ac:dyDescent="0.25">
      <c r="A3518" s="51" t="s">
        <v>3756</v>
      </c>
    </row>
    <row r="3519" spans="1:1" x14ac:dyDescent="0.25">
      <c r="A3519" s="51" t="s">
        <v>3757</v>
      </c>
    </row>
    <row r="3520" spans="1:1" x14ac:dyDescent="0.25">
      <c r="A3520" s="51" t="s">
        <v>3758</v>
      </c>
    </row>
    <row r="3521" spans="1:1" x14ac:dyDescent="0.25">
      <c r="A3521" s="51" t="s">
        <v>3759</v>
      </c>
    </row>
    <row r="3522" spans="1:1" x14ac:dyDescent="0.25">
      <c r="A3522" s="51" t="s">
        <v>3760</v>
      </c>
    </row>
    <row r="3523" spans="1:1" x14ac:dyDescent="0.25">
      <c r="A3523" s="51" t="s">
        <v>3761</v>
      </c>
    </row>
    <row r="3524" spans="1:1" x14ac:dyDescent="0.25">
      <c r="A3524" s="51" t="s">
        <v>3762</v>
      </c>
    </row>
    <row r="3525" spans="1:1" x14ac:dyDescent="0.25">
      <c r="A3525" s="51" t="s">
        <v>3763</v>
      </c>
    </row>
    <row r="3526" spans="1:1" x14ac:dyDescent="0.25">
      <c r="A3526" s="51" t="s">
        <v>3764</v>
      </c>
    </row>
    <row r="3527" spans="1:1" x14ac:dyDescent="0.25">
      <c r="A3527" s="51" t="s">
        <v>3765</v>
      </c>
    </row>
    <row r="3528" spans="1:1" x14ac:dyDescent="0.25">
      <c r="A3528" s="51" t="s">
        <v>3766</v>
      </c>
    </row>
    <row r="3529" spans="1:1" x14ac:dyDescent="0.25">
      <c r="A3529" s="51" t="s">
        <v>3767</v>
      </c>
    </row>
    <row r="3530" spans="1:1" x14ac:dyDescent="0.25">
      <c r="A3530" s="51" t="s">
        <v>3768</v>
      </c>
    </row>
    <row r="3531" spans="1:1" x14ac:dyDescent="0.25">
      <c r="A3531" s="51" t="s">
        <v>3769</v>
      </c>
    </row>
    <row r="3532" spans="1:1" x14ac:dyDescent="0.25">
      <c r="A3532" s="51" t="s">
        <v>3770</v>
      </c>
    </row>
    <row r="3533" spans="1:1" x14ac:dyDescent="0.25">
      <c r="A3533" s="51" t="s">
        <v>3771</v>
      </c>
    </row>
    <row r="3534" spans="1:1" x14ac:dyDescent="0.25">
      <c r="A3534" s="51" t="s">
        <v>3772</v>
      </c>
    </row>
    <row r="3535" spans="1:1" x14ac:dyDescent="0.25">
      <c r="A3535" s="51" t="s">
        <v>3773</v>
      </c>
    </row>
    <row r="3536" spans="1:1" x14ac:dyDescent="0.25">
      <c r="A3536" s="51" t="s">
        <v>3774</v>
      </c>
    </row>
    <row r="3537" spans="1:1" x14ac:dyDescent="0.25">
      <c r="A3537" s="51" t="s">
        <v>3775</v>
      </c>
    </row>
    <row r="3538" spans="1:1" x14ac:dyDescent="0.25">
      <c r="A3538" s="51" t="s">
        <v>3776</v>
      </c>
    </row>
    <row r="3539" spans="1:1" x14ac:dyDescent="0.25">
      <c r="A3539" s="51" t="s">
        <v>3777</v>
      </c>
    </row>
    <row r="3540" spans="1:1" x14ac:dyDescent="0.25">
      <c r="A3540" s="51" t="s">
        <v>3778</v>
      </c>
    </row>
    <row r="3541" spans="1:1" x14ac:dyDescent="0.25">
      <c r="A3541" s="51" t="s">
        <v>3779</v>
      </c>
    </row>
    <row r="3542" spans="1:1" x14ac:dyDescent="0.25">
      <c r="A3542" s="51" t="s">
        <v>3780</v>
      </c>
    </row>
    <row r="3543" spans="1:1" x14ac:dyDescent="0.25">
      <c r="A3543" s="51" t="s">
        <v>3781</v>
      </c>
    </row>
    <row r="3544" spans="1:1" x14ac:dyDescent="0.25">
      <c r="A3544" s="51" t="s">
        <v>3782</v>
      </c>
    </row>
    <row r="3545" spans="1:1" x14ac:dyDescent="0.25">
      <c r="A3545" s="51" t="s">
        <v>3783</v>
      </c>
    </row>
    <row r="3546" spans="1:1" x14ac:dyDescent="0.25">
      <c r="A3546" s="51" t="s">
        <v>3784</v>
      </c>
    </row>
    <row r="3547" spans="1:1" x14ac:dyDescent="0.25">
      <c r="A3547" s="51" t="s">
        <v>3785</v>
      </c>
    </row>
    <row r="3548" spans="1:1" x14ac:dyDescent="0.25">
      <c r="A3548" s="51" t="s">
        <v>3786</v>
      </c>
    </row>
    <row r="3549" spans="1:1" x14ac:dyDescent="0.25">
      <c r="A3549" s="51" t="s">
        <v>3787</v>
      </c>
    </row>
    <row r="3550" spans="1:1" x14ac:dyDescent="0.25">
      <c r="A3550" s="51" t="s">
        <v>3788</v>
      </c>
    </row>
    <row r="3551" spans="1:1" x14ac:dyDescent="0.25">
      <c r="A3551" s="51" t="s">
        <v>3789</v>
      </c>
    </row>
    <row r="3552" spans="1:1" x14ac:dyDescent="0.25">
      <c r="A3552" s="51" t="s">
        <v>3790</v>
      </c>
    </row>
    <row r="3553" spans="1:1" x14ac:dyDescent="0.25">
      <c r="A3553" s="51" t="s">
        <v>3791</v>
      </c>
    </row>
    <row r="3554" spans="1:1" x14ac:dyDescent="0.25">
      <c r="A3554" s="51" t="s">
        <v>3792</v>
      </c>
    </row>
    <row r="3555" spans="1:1" x14ac:dyDescent="0.25">
      <c r="A3555" s="51" t="s">
        <v>3793</v>
      </c>
    </row>
    <row r="3556" spans="1:1" x14ac:dyDescent="0.25">
      <c r="A3556" s="51" t="s">
        <v>3794</v>
      </c>
    </row>
    <row r="3557" spans="1:1" x14ac:dyDescent="0.25">
      <c r="A3557" s="51" t="s">
        <v>3795</v>
      </c>
    </row>
    <row r="3558" spans="1:1" x14ac:dyDescent="0.25">
      <c r="A3558" s="51" t="s">
        <v>3796</v>
      </c>
    </row>
    <row r="3559" spans="1:1" x14ac:dyDescent="0.25">
      <c r="A3559" s="51" t="s">
        <v>3797</v>
      </c>
    </row>
    <row r="3560" spans="1:1" x14ac:dyDescent="0.25">
      <c r="A3560" s="51" t="s">
        <v>3798</v>
      </c>
    </row>
    <row r="3561" spans="1:1" x14ac:dyDescent="0.25">
      <c r="A3561" s="51" t="s">
        <v>3799</v>
      </c>
    </row>
    <row r="3562" spans="1:1" x14ac:dyDescent="0.25">
      <c r="A3562" s="51" t="s">
        <v>3800</v>
      </c>
    </row>
    <row r="3563" spans="1:1" x14ac:dyDescent="0.25">
      <c r="A3563" s="51" t="s">
        <v>3801</v>
      </c>
    </row>
    <row r="3564" spans="1:1" x14ac:dyDescent="0.25">
      <c r="A3564" s="51" t="s">
        <v>3802</v>
      </c>
    </row>
    <row r="3565" spans="1:1" x14ac:dyDescent="0.25">
      <c r="A3565" s="51" t="s">
        <v>3803</v>
      </c>
    </row>
    <row r="3566" spans="1:1" x14ac:dyDescent="0.25">
      <c r="A3566" s="51" t="s">
        <v>3804</v>
      </c>
    </row>
    <row r="3567" spans="1:1" x14ac:dyDescent="0.25">
      <c r="A3567" s="51" t="s">
        <v>3805</v>
      </c>
    </row>
    <row r="3568" spans="1:1" x14ac:dyDescent="0.25">
      <c r="A3568" s="51" t="s">
        <v>3806</v>
      </c>
    </row>
    <row r="3569" spans="1:1" x14ac:dyDescent="0.25">
      <c r="A3569" s="51" t="s">
        <v>3807</v>
      </c>
    </row>
    <row r="3570" spans="1:1" x14ac:dyDescent="0.25">
      <c r="A3570" s="51" t="s">
        <v>3808</v>
      </c>
    </row>
    <row r="3571" spans="1:1" x14ac:dyDescent="0.25">
      <c r="A3571" s="51" t="s">
        <v>3809</v>
      </c>
    </row>
    <row r="3572" spans="1:1" x14ac:dyDescent="0.25">
      <c r="A3572" s="51" t="s">
        <v>3810</v>
      </c>
    </row>
    <row r="3573" spans="1:1" x14ac:dyDescent="0.25">
      <c r="A3573" s="51" t="s">
        <v>3811</v>
      </c>
    </row>
    <row r="3574" spans="1:1" x14ac:dyDescent="0.25">
      <c r="A3574" s="51" t="s">
        <v>3812</v>
      </c>
    </row>
    <row r="3575" spans="1:1" x14ac:dyDescent="0.25">
      <c r="A3575" s="51" t="s">
        <v>3813</v>
      </c>
    </row>
    <row r="3576" spans="1:1" x14ac:dyDescent="0.25">
      <c r="A3576" s="51" t="s">
        <v>3814</v>
      </c>
    </row>
    <row r="3577" spans="1:1" x14ac:dyDescent="0.25">
      <c r="A3577" s="51" t="s">
        <v>3815</v>
      </c>
    </row>
    <row r="3578" spans="1:1" x14ac:dyDescent="0.25">
      <c r="A3578" s="51" t="s">
        <v>3816</v>
      </c>
    </row>
    <row r="3579" spans="1:1" x14ac:dyDescent="0.25">
      <c r="A3579" s="51" t="s">
        <v>3817</v>
      </c>
    </row>
    <row r="3580" spans="1:1" x14ac:dyDescent="0.25">
      <c r="A3580" s="51" t="s">
        <v>3818</v>
      </c>
    </row>
    <row r="3581" spans="1:1" x14ac:dyDescent="0.25">
      <c r="A3581" s="51" t="s">
        <v>3819</v>
      </c>
    </row>
    <row r="3582" spans="1:1" x14ac:dyDescent="0.25">
      <c r="A3582" s="51" t="s">
        <v>3820</v>
      </c>
    </row>
    <row r="3583" spans="1:1" x14ac:dyDescent="0.25">
      <c r="A3583" s="51" t="s">
        <v>3821</v>
      </c>
    </row>
    <row r="3584" spans="1:1" x14ac:dyDescent="0.25">
      <c r="A3584" s="51" t="s">
        <v>3822</v>
      </c>
    </row>
    <row r="3585" spans="1:1" x14ac:dyDescent="0.25">
      <c r="A3585" s="51" t="s">
        <v>3823</v>
      </c>
    </row>
    <row r="3586" spans="1:1" x14ac:dyDescent="0.25">
      <c r="A3586" s="51" t="s">
        <v>3824</v>
      </c>
    </row>
    <row r="3587" spans="1:1" x14ac:dyDescent="0.25">
      <c r="A3587" s="51" t="s">
        <v>3825</v>
      </c>
    </row>
    <row r="3588" spans="1:1" x14ac:dyDescent="0.25">
      <c r="A3588" s="51" t="s">
        <v>3826</v>
      </c>
    </row>
    <row r="3589" spans="1:1" x14ac:dyDescent="0.25">
      <c r="A3589" s="51" t="s">
        <v>3827</v>
      </c>
    </row>
    <row r="3590" spans="1:1" x14ac:dyDescent="0.25">
      <c r="A3590" s="51" t="s">
        <v>3828</v>
      </c>
    </row>
    <row r="3591" spans="1:1" x14ac:dyDescent="0.25">
      <c r="A3591" s="51" t="s">
        <v>3829</v>
      </c>
    </row>
    <row r="3592" spans="1:1" x14ac:dyDescent="0.25">
      <c r="A3592" s="51" t="s">
        <v>3830</v>
      </c>
    </row>
    <row r="3593" spans="1:1" x14ac:dyDescent="0.25">
      <c r="A3593" s="51" t="s">
        <v>3831</v>
      </c>
    </row>
    <row r="3594" spans="1:1" x14ac:dyDescent="0.25">
      <c r="A3594" s="51" t="s">
        <v>3832</v>
      </c>
    </row>
    <row r="3595" spans="1:1" x14ac:dyDescent="0.25">
      <c r="A3595" s="51" t="s">
        <v>3833</v>
      </c>
    </row>
    <row r="3596" spans="1:1" x14ac:dyDescent="0.25">
      <c r="A3596" s="51" t="s">
        <v>3834</v>
      </c>
    </row>
    <row r="3597" spans="1:1" x14ac:dyDescent="0.25">
      <c r="A3597" s="51" t="s">
        <v>3835</v>
      </c>
    </row>
    <row r="3598" spans="1:1" x14ac:dyDescent="0.25">
      <c r="A3598" s="51" t="s">
        <v>3836</v>
      </c>
    </row>
    <row r="3599" spans="1:1" x14ac:dyDescent="0.25">
      <c r="A3599" s="51" t="s">
        <v>3837</v>
      </c>
    </row>
    <row r="3600" spans="1:1" x14ac:dyDescent="0.25">
      <c r="A3600" s="51" t="s">
        <v>3838</v>
      </c>
    </row>
    <row r="3601" spans="1:1" x14ac:dyDescent="0.25">
      <c r="A3601" s="51" t="s">
        <v>3839</v>
      </c>
    </row>
    <row r="3602" spans="1:1" x14ac:dyDescent="0.25">
      <c r="A3602" s="51" t="s">
        <v>3840</v>
      </c>
    </row>
    <row r="3603" spans="1:1" x14ac:dyDescent="0.25">
      <c r="A3603" s="51" t="s">
        <v>3841</v>
      </c>
    </row>
    <row r="3604" spans="1:1" x14ac:dyDescent="0.25">
      <c r="A3604" s="51" t="s">
        <v>3842</v>
      </c>
    </row>
    <row r="3605" spans="1:1" x14ac:dyDescent="0.25">
      <c r="A3605" s="51" t="s">
        <v>3843</v>
      </c>
    </row>
    <row r="3606" spans="1:1" x14ac:dyDescent="0.25">
      <c r="A3606" s="51" t="s">
        <v>3844</v>
      </c>
    </row>
    <row r="3607" spans="1:1" x14ac:dyDescent="0.25">
      <c r="A3607" s="51" t="s">
        <v>3845</v>
      </c>
    </row>
    <row r="3608" spans="1:1" x14ac:dyDescent="0.25">
      <c r="A3608" s="51" t="s">
        <v>3846</v>
      </c>
    </row>
    <row r="3609" spans="1:1" x14ac:dyDescent="0.25">
      <c r="A3609" s="51" t="s">
        <v>3847</v>
      </c>
    </row>
    <row r="3610" spans="1:1" x14ac:dyDescent="0.25">
      <c r="A3610" s="51" t="s">
        <v>3848</v>
      </c>
    </row>
    <row r="3611" spans="1:1" x14ac:dyDescent="0.25">
      <c r="A3611" s="51" t="s">
        <v>3849</v>
      </c>
    </row>
    <row r="3612" spans="1:1" x14ac:dyDescent="0.25">
      <c r="A3612" s="51" t="s">
        <v>3850</v>
      </c>
    </row>
    <row r="3613" spans="1:1" x14ac:dyDescent="0.25">
      <c r="A3613" s="51" t="s">
        <v>3851</v>
      </c>
    </row>
    <row r="3614" spans="1:1" x14ac:dyDescent="0.25">
      <c r="A3614" s="51" t="s">
        <v>3852</v>
      </c>
    </row>
    <row r="3615" spans="1:1" x14ac:dyDescent="0.25">
      <c r="A3615" s="51" t="s">
        <v>3853</v>
      </c>
    </row>
    <row r="3616" spans="1:1" x14ac:dyDescent="0.25">
      <c r="A3616" s="51" t="s">
        <v>3854</v>
      </c>
    </row>
    <row r="3617" spans="1:1" x14ac:dyDescent="0.25">
      <c r="A3617" s="51" t="s">
        <v>3855</v>
      </c>
    </row>
    <row r="3618" spans="1:1" x14ac:dyDescent="0.25">
      <c r="A3618" s="51" t="s">
        <v>3856</v>
      </c>
    </row>
    <row r="3619" spans="1:1" x14ac:dyDescent="0.25">
      <c r="A3619" s="51" t="s">
        <v>3857</v>
      </c>
    </row>
    <row r="3620" spans="1:1" x14ac:dyDescent="0.25">
      <c r="A3620" s="51" t="s">
        <v>3858</v>
      </c>
    </row>
    <row r="3621" spans="1:1" x14ac:dyDescent="0.25">
      <c r="A3621" s="51" t="s">
        <v>3859</v>
      </c>
    </row>
    <row r="3622" spans="1:1" x14ac:dyDescent="0.25">
      <c r="A3622" s="51" t="s">
        <v>3860</v>
      </c>
    </row>
    <row r="3623" spans="1:1" x14ac:dyDescent="0.25">
      <c r="A3623" s="51" t="s">
        <v>3861</v>
      </c>
    </row>
    <row r="3624" spans="1:1" x14ac:dyDescent="0.25">
      <c r="A3624" s="51" t="s">
        <v>3862</v>
      </c>
    </row>
    <row r="3625" spans="1:1" x14ac:dyDescent="0.25">
      <c r="A3625" s="51" t="s">
        <v>3863</v>
      </c>
    </row>
    <row r="3626" spans="1:1" x14ac:dyDescent="0.25">
      <c r="A3626" s="51" t="s">
        <v>3864</v>
      </c>
    </row>
    <row r="3627" spans="1:1" x14ac:dyDescent="0.25">
      <c r="A3627" s="51" t="s">
        <v>3865</v>
      </c>
    </row>
    <row r="3628" spans="1:1" x14ac:dyDescent="0.25">
      <c r="A3628" s="51" t="s">
        <v>3866</v>
      </c>
    </row>
    <row r="3629" spans="1:1" x14ac:dyDescent="0.25">
      <c r="A3629" s="51" t="s">
        <v>3867</v>
      </c>
    </row>
    <row r="3630" spans="1:1" x14ac:dyDescent="0.25">
      <c r="A3630" s="51" t="s">
        <v>3868</v>
      </c>
    </row>
    <row r="3631" spans="1:1" x14ac:dyDescent="0.25">
      <c r="A3631" s="51" t="s">
        <v>3869</v>
      </c>
    </row>
    <row r="3632" spans="1:1" x14ac:dyDescent="0.25">
      <c r="A3632" s="51" t="s">
        <v>3870</v>
      </c>
    </row>
    <row r="3633" spans="1:1" x14ac:dyDescent="0.25">
      <c r="A3633" s="51" t="s">
        <v>3871</v>
      </c>
    </row>
    <row r="3634" spans="1:1" x14ac:dyDescent="0.25">
      <c r="A3634" s="51" t="s">
        <v>3872</v>
      </c>
    </row>
    <row r="3635" spans="1:1" x14ac:dyDescent="0.25">
      <c r="A3635" s="51" t="s">
        <v>3873</v>
      </c>
    </row>
    <row r="3636" spans="1:1" x14ac:dyDescent="0.25">
      <c r="A3636" s="51" t="s">
        <v>3874</v>
      </c>
    </row>
    <row r="3637" spans="1:1" x14ac:dyDescent="0.25">
      <c r="A3637" s="51" t="s">
        <v>3875</v>
      </c>
    </row>
    <row r="3638" spans="1:1" x14ac:dyDescent="0.25">
      <c r="A3638" s="51" t="s">
        <v>3876</v>
      </c>
    </row>
    <row r="3639" spans="1:1" x14ac:dyDescent="0.25">
      <c r="A3639" s="51" t="s">
        <v>3877</v>
      </c>
    </row>
    <row r="3640" spans="1:1" x14ac:dyDescent="0.25">
      <c r="A3640" s="51" t="s">
        <v>3878</v>
      </c>
    </row>
    <row r="3641" spans="1:1" x14ac:dyDescent="0.25">
      <c r="A3641" s="51" t="s">
        <v>3879</v>
      </c>
    </row>
    <row r="3642" spans="1:1" x14ac:dyDescent="0.25">
      <c r="A3642" s="51" t="s">
        <v>3880</v>
      </c>
    </row>
    <row r="3643" spans="1:1" x14ac:dyDescent="0.25">
      <c r="A3643" s="51" t="s">
        <v>3881</v>
      </c>
    </row>
    <row r="3644" spans="1:1" x14ac:dyDescent="0.25">
      <c r="A3644" s="51" t="s">
        <v>3882</v>
      </c>
    </row>
    <row r="3645" spans="1:1" x14ac:dyDescent="0.25">
      <c r="A3645" s="51" t="s">
        <v>3883</v>
      </c>
    </row>
    <row r="3646" spans="1:1" x14ac:dyDescent="0.25">
      <c r="A3646" s="51" t="s">
        <v>3884</v>
      </c>
    </row>
    <row r="3647" spans="1:1" x14ac:dyDescent="0.25">
      <c r="A3647" s="51" t="s">
        <v>3885</v>
      </c>
    </row>
    <row r="3648" spans="1:1" x14ac:dyDescent="0.25">
      <c r="A3648" s="51" t="s">
        <v>3886</v>
      </c>
    </row>
    <row r="3649" spans="1:1" x14ac:dyDescent="0.25">
      <c r="A3649" s="51" t="s">
        <v>3887</v>
      </c>
    </row>
    <row r="3650" spans="1:1" x14ac:dyDescent="0.25">
      <c r="A3650" s="51" t="s">
        <v>3888</v>
      </c>
    </row>
    <row r="3651" spans="1:1" x14ac:dyDescent="0.25">
      <c r="A3651" s="51" t="s">
        <v>3889</v>
      </c>
    </row>
    <row r="3652" spans="1:1" x14ac:dyDescent="0.25">
      <c r="A3652" s="51" t="s">
        <v>3890</v>
      </c>
    </row>
    <row r="3653" spans="1:1" x14ac:dyDescent="0.25">
      <c r="A3653" s="51" t="s">
        <v>3891</v>
      </c>
    </row>
    <row r="3654" spans="1:1" x14ac:dyDescent="0.25">
      <c r="A3654" s="51" t="s">
        <v>3892</v>
      </c>
    </row>
    <row r="3655" spans="1:1" x14ac:dyDescent="0.25">
      <c r="A3655" s="51" t="s">
        <v>3893</v>
      </c>
    </row>
    <row r="3656" spans="1:1" x14ac:dyDescent="0.25">
      <c r="A3656" s="51" t="s">
        <v>3894</v>
      </c>
    </row>
    <row r="3657" spans="1:1" x14ac:dyDescent="0.25">
      <c r="A3657" s="51" t="s">
        <v>3895</v>
      </c>
    </row>
    <row r="3658" spans="1:1" x14ac:dyDescent="0.25">
      <c r="A3658" s="51" t="s">
        <v>3896</v>
      </c>
    </row>
    <row r="3659" spans="1:1" x14ac:dyDescent="0.25">
      <c r="A3659" s="51" t="s">
        <v>3897</v>
      </c>
    </row>
    <row r="3660" spans="1:1" x14ac:dyDescent="0.25">
      <c r="A3660" s="51" t="s">
        <v>3898</v>
      </c>
    </row>
    <row r="3661" spans="1:1" x14ac:dyDescent="0.25">
      <c r="A3661" s="51" t="s">
        <v>3899</v>
      </c>
    </row>
    <row r="3662" spans="1:1" x14ac:dyDescent="0.25">
      <c r="A3662" s="51" t="s">
        <v>3900</v>
      </c>
    </row>
    <row r="3663" spans="1:1" x14ac:dyDescent="0.25">
      <c r="A3663" s="51" t="s">
        <v>3901</v>
      </c>
    </row>
    <row r="3664" spans="1:1" x14ac:dyDescent="0.25">
      <c r="A3664" s="51" t="s">
        <v>3902</v>
      </c>
    </row>
    <row r="3665" spans="1:1" x14ac:dyDescent="0.25">
      <c r="A3665" s="51" t="s">
        <v>3903</v>
      </c>
    </row>
    <row r="3666" spans="1:1" x14ac:dyDescent="0.25">
      <c r="A3666" s="51" t="s">
        <v>3904</v>
      </c>
    </row>
    <row r="3667" spans="1:1" x14ac:dyDescent="0.25">
      <c r="A3667" s="51" t="s">
        <v>3905</v>
      </c>
    </row>
    <row r="3668" spans="1:1" x14ac:dyDescent="0.25">
      <c r="A3668" s="51" t="s">
        <v>3906</v>
      </c>
    </row>
    <row r="3669" spans="1:1" x14ac:dyDescent="0.25">
      <c r="A3669" s="51" t="s">
        <v>3907</v>
      </c>
    </row>
    <row r="3670" spans="1:1" x14ac:dyDescent="0.25">
      <c r="A3670" s="51" t="s">
        <v>3908</v>
      </c>
    </row>
    <row r="3671" spans="1:1" x14ac:dyDescent="0.25">
      <c r="A3671" s="51" t="s">
        <v>3909</v>
      </c>
    </row>
    <row r="3672" spans="1:1" x14ac:dyDescent="0.25">
      <c r="A3672" s="51" t="s">
        <v>3910</v>
      </c>
    </row>
    <row r="3673" spans="1:1" x14ac:dyDescent="0.25">
      <c r="A3673" s="51" t="s">
        <v>3911</v>
      </c>
    </row>
    <row r="3674" spans="1:1" x14ac:dyDescent="0.25">
      <c r="A3674" s="51" t="s">
        <v>3912</v>
      </c>
    </row>
    <row r="3675" spans="1:1" x14ac:dyDescent="0.25">
      <c r="A3675" s="51" t="s">
        <v>3913</v>
      </c>
    </row>
    <row r="3676" spans="1:1" x14ac:dyDescent="0.25">
      <c r="A3676" s="51" t="s">
        <v>3914</v>
      </c>
    </row>
    <row r="3677" spans="1:1" x14ac:dyDescent="0.25">
      <c r="A3677" s="51" t="s">
        <v>3915</v>
      </c>
    </row>
    <row r="3678" spans="1:1" x14ac:dyDescent="0.25">
      <c r="A3678" s="51" t="s">
        <v>3916</v>
      </c>
    </row>
    <row r="3679" spans="1:1" x14ac:dyDescent="0.25">
      <c r="A3679" s="51" t="s">
        <v>3917</v>
      </c>
    </row>
    <row r="3680" spans="1:1" x14ac:dyDescent="0.25">
      <c r="A3680" s="51" t="s">
        <v>3918</v>
      </c>
    </row>
    <row r="3681" spans="1:1" x14ac:dyDescent="0.25">
      <c r="A3681" s="51" t="s">
        <v>3919</v>
      </c>
    </row>
    <row r="3682" spans="1:1" x14ac:dyDescent="0.25">
      <c r="A3682" s="51" t="s">
        <v>3920</v>
      </c>
    </row>
    <row r="3683" spans="1:1" x14ac:dyDescent="0.25">
      <c r="A3683" s="51" t="s">
        <v>3921</v>
      </c>
    </row>
    <row r="3684" spans="1:1" x14ac:dyDescent="0.25">
      <c r="A3684" s="51" t="s">
        <v>3922</v>
      </c>
    </row>
    <row r="3685" spans="1:1" x14ac:dyDescent="0.25">
      <c r="A3685" s="51" t="s">
        <v>3923</v>
      </c>
    </row>
    <row r="3686" spans="1:1" x14ac:dyDescent="0.25">
      <c r="A3686" s="51" t="s">
        <v>3924</v>
      </c>
    </row>
    <row r="3687" spans="1:1" x14ac:dyDescent="0.25">
      <c r="A3687" s="51" t="s">
        <v>3925</v>
      </c>
    </row>
    <row r="3688" spans="1:1" x14ac:dyDescent="0.25">
      <c r="A3688" s="51" t="s">
        <v>3926</v>
      </c>
    </row>
    <row r="3689" spans="1:1" x14ac:dyDescent="0.25">
      <c r="A3689" s="51" t="s">
        <v>3927</v>
      </c>
    </row>
    <row r="3690" spans="1:1" x14ac:dyDescent="0.25">
      <c r="A3690" s="51" t="s">
        <v>3928</v>
      </c>
    </row>
    <row r="3691" spans="1:1" x14ac:dyDescent="0.25">
      <c r="A3691" s="51" t="s">
        <v>3929</v>
      </c>
    </row>
    <row r="3692" spans="1:1" x14ac:dyDescent="0.25">
      <c r="A3692" s="51" t="s">
        <v>3930</v>
      </c>
    </row>
    <row r="3693" spans="1:1" x14ac:dyDescent="0.25">
      <c r="A3693" s="51" t="s">
        <v>3931</v>
      </c>
    </row>
    <row r="3694" spans="1:1" x14ac:dyDescent="0.25">
      <c r="A3694" s="51" t="s">
        <v>3932</v>
      </c>
    </row>
    <row r="3695" spans="1:1" x14ac:dyDescent="0.25">
      <c r="A3695" s="51" t="s">
        <v>3933</v>
      </c>
    </row>
    <row r="3696" spans="1:1" x14ac:dyDescent="0.25">
      <c r="A3696" s="51" t="s">
        <v>3934</v>
      </c>
    </row>
    <row r="3697" spans="1:1" x14ac:dyDescent="0.25">
      <c r="A3697" s="51" t="s">
        <v>3935</v>
      </c>
    </row>
    <row r="3698" spans="1:1" x14ac:dyDescent="0.25">
      <c r="A3698" s="51" t="s">
        <v>3936</v>
      </c>
    </row>
    <row r="3699" spans="1:1" x14ac:dyDescent="0.25">
      <c r="A3699" s="51" t="s">
        <v>3937</v>
      </c>
    </row>
    <row r="3700" spans="1:1" x14ac:dyDescent="0.25">
      <c r="A3700" s="51" t="s">
        <v>3938</v>
      </c>
    </row>
    <row r="3701" spans="1:1" x14ac:dyDescent="0.25">
      <c r="A3701" s="51" t="s">
        <v>3939</v>
      </c>
    </row>
    <row r="3702" spans="1:1" x14ac:dyDescent="0.25">
      <c r="A3702" s="51" t="s">
        <v>3940</v>
      </c>
    </row>
    <row r="3703" spans="1:1" x14ac:dyDescent="0.25">
      <c r="A3703" s="51" t="s">
        <v>3941</v>
      </c>
    </row>
    <row r="3704" spans="1:1" x14ac:dyDescent="0.25">
      <c r="A3704" s="51" t="s">
        <v>3942</v>
      </c>
    </row>
    <row r="3705" spans="1:1" x14ac:dyDescent="0.25">
      <c r="A3705" s="51" t="s">
        <v>3943</v>
      </c>
    </row>
    <row r="3706" spans="1:1" x14ac:dyDescent="0.25">
      <c r="A3706" s="51" t="s">
        <v>3944</v>
      </c>
    </row>
    <row r="3707" spans="1:1" x14ac:dyDescent="0.25">
      <c r="A3707" s="51" t="s">
        <v>3945</v>
      </c>
    </row>
    <row r="3708" spans="1:1" x14ac:dyDescent="0.25">
      <c r="A3708" s="51" t="s">
        <v>3946</v>
      </c>
    </row>
    <row r="3709" spans="1:1" x14ac:dyDescent="0.25">
      <c r="A3709" s="51" t="s">
        <v>3947</v>
      </c>
    </row>
    <row r="3710" spans="1:1" x14ac:dyDescent="0.25">
      <c r="A3710" s="51" t="s">
        <v>3948</v>
      </c>
    </row>
    <row r="3711" spans="1:1" x14ac:dyDescent="0.25">
      <c r="A3711" s="51" t="s">
        <v>3949</v>
      </c>
    </row>
    <row r="3712" spans="1:1" x14ac:dyDescent="0.25">
      <c r="A3712" s="51" t="s">
        <v>3950</v>
      </c>
    </row>
    <row r="3713" spans="1:1" x14ac:dyDescent="0.25">
      <c r="A3713" s="51" t="s">
        <v>3951</v>
      </c>
    </row>
    <row r="3714" spans="1:1" x14ac:dyDescent="0.25">
      <c r="A3714" s="51" t="s">
        <v>3952</v>
      </c>
    </row>
    <row r="3715" spans="1:1" x14ac:dyDescent="0.25">
      <c r="A3715" s="51" t="s">
        <v>3953</v>
      </c>
    </row>
    <row r="3716" spans="1:1" x14ac:dyDescent="0.25">
      <c r="A3716" s="51" t="s">
        <v>3954</v>
      </c>
    </row>
    <row r="3717" spans="1:1" x14ac:dyDescent="0.25">
      <c r="A3717" s="51" t="s">
        <v>3955</v>
      </c>
    </row>
    <row r="3718" spans="1:1" x14ac:dyDescent="0.25">
      <c r="A3718" s="51" t="s">
        <v>3956</v>
      </c>
    </row>
    <row r="3719" spans="1:1" x14ac:dyDescent="0.25">
      <c r="A3719" s="51" t="s">
        <v>3957</v>
      </c>
    </row>
    <row r="3720" spans="1:1" x14ac:dyDescent="0.25">
      <c r="A3720" s="51" t="s">
        <v>3958</v>
      </c>
    </row>
    <row r="3721" spans="1:1" x14ac:dyDescent="0.25">
      <c r="A3721" s="51" t="s">
        <v>3959</v>
      </c>
    </row>
    <row r="3722" spans="1:1" x14ac:dyDescent="0.25">
      <c r="A3722" s="51" t="s">
        <v>3960</v>
      </c>
    </row>
    <row r="3723" spans="1:1" x14ac:dyDescent="0.25">
      <c r="A3723" s="51" t="s">
        <v>3961</v>
      </c>
    </row>
    <row r="3724" spans="1:1" x14ac:dyDescent="0.25">
      <c r="A3724" s="51" t="s">
        <v>3962</v>
      </c>
    </row>
    <row r="3725" spans="1:1" x14ac:dyDescent="0.25">
      <c r="A3725" s="51" t="s">
        <v>3963</v>
      </c>
    </row>
    <row r="3726" spans="1:1" x14ac:dyDescent="0.25">
      <c r="A3726" s="51" t="s">
        <v>3964</v>
      </c>
    </row>
    <row r="3727" spans="1:1" x14ac:dyDescent="0.25">
      <c r="A3727" s="51" t="s">
        <v>3965</v>
      </c>
    </row>
    <row r="3728" spans="1:1" x14ac:dyDescent="0.25">
      <c r="A3728" s="51" t="s">
        <v>3966</v>
      </c>
    </row>
    <row r="3729" spans="1:1" x14ac:dyDescent="0.25">
      <c r="A3729" s="51" t="s">
        <v>3967</v>
      </c>
    </row>
    <row r="3730" spans="1:1" x14ac:dyDescent="0.25">
      <c r="A3730" s="51" t="s">
        <v>3968</v>
      </c>
    </row>
    <row r="3731" spans="1:1" x14ac:dyDescent="0.25">
      <c r="A3731" s="51" t="s">
        <v>3969</v>
      </c>
    </row>
    <row r="3732" spans="1:1" x14ac:dyDescent="0.25">
      <c r="A3732" s="51" t="s">
        <v>3970</v>
      </c>
    </row>
    <row r="3733" spans="1:1" x14ac:dyDescent="0.25">
      <c r="A3733" s="51" t="s">
        <v>3971</v>
      </c>
    </row>
    <row r="3734" spans="1:1" x14ac:dyDescent="0.25">
      <c r="A3734" s="51" t="s">
        <v>3972</v>
      </c>
    </row>
    <row r="3735" spans="1:1" x14ac:dyDescent="0.25">
      <c r="A3735" s="51" t="s">
        <v>3973</v>
      </c>
    </row>
    <row r="3736" spans="1:1" x14ac:dyDescent="0.25">
      <c r="A3736" s="51" t="s">
        <v>3974</v>
      </c>
    </row>
    <row r="3737" spans="1:1" x14ac:dyDescent="0.25">
      <c r="A3737" s="51" t="s">
        <v>3975</v>
      </c>
    </row>
    <row r="3738" spans="1:1" x14ac:dyDescent="0.25">
      <c r="A3738" s="51" t="s">
        <v>3976</v>
      </c>
    </row>
    <row r="3739" spans="1:1" x14ac:dyDescent="0.25">
      <c r="A3739" s="51" t="s">
        <v>3977</v>
      </c>
    </row>
    <row r="3740" spans="1:1" x14ac:dyDescent="0.25">
      <c r="A3740" s="51" t="s">
        <v>3978</v>
      </c>
    </row>
    <row r="3741" spans="1:1" x14ac:dyDescent="0.25">
      <c r="A3741" s="51" t="s">
        <v>3979</v>
      </c>
    </row>
    <row r="3742" spans="1:1" x14ac:dyDescent="0.25">
      <c r="A3742" s="51" t="s">
        <v>3980</v>
      </c>
    </row>
    <row r="3743" spans="1:1" x14ac:dyDescent="0.25">
      <c r="A3743" s="51" t="s">
        <v>3981</v>
      </c>
    </row>
    <row r="3744" spans="1:1" x14ac:dyDescent="0.25">
      <c r="A3744" s="51" t="s">
        <v>3982</v>
      </c>
    </row>
    <row r="3745" spans="1:1" x14ac:dyDescent="0.25">
      <c r="A3745" s="51" t="s">
        <v>3983</v>
      </c>
    </row>
    <row r="3746" spans="1:1" x14ac:dyDescent="0.25">
      <c r="A3746" s="51" t="s">
        <v>3984</v>
      </c>
    </row>
    <row r="3747" spans="1:1" x14ac:dyDescent="0.25">
      <c r="A3747" s="51" t="s">
        <v>3985</v>
      </c>
    </row>
    <row r="3748" spans="1:1" x14ac:dyDescent="0.25">
      <c r="A3748" s="51" t="s">
        <v>3986</v>
      </c>
    </row>
    <row r="3749" spans="1:1" x14ac:dyDescent="0.25">
      <c r="A3749" s="51" t="s">
        <v>3987</v>
      </c>
    </row>
    <row r="3750" spans="1:1" x14ac:dyDescent="0.25">
      <c r="A3750" s="51" t="s">
        <v>3988</v>
      </c>
    </row>
    <row r="3751" spans="1:1" x14ac:dyDescent="0.25">
      <c r="A3751" s="51" t="s">
        <v>3989</v>
      </c>
    </row>
    <row r="3752" spans="1:1" x14ac:dyDescent="0.25">
      <c r="A3752" s="51" t="s">
        <v>3990</v>
      </c>
    </row>
    <row r="3753" spans="1:1" x14ac:dyDescent="0.25">
      <c r="A3753" s="51" t="s">
        <v>3991</v>
      </c>
    </row>
    <row r="3754" spans="1:1" x14ac:dyDescent="0.25">
      <c r="A3754" s="51" t="s">
        <v>3992</v>
      </c>
    </row>
    <row r="3755" spans="1:1" x14ac:dyDescent="0.25">
      <c r="A3755" s="51" t="s">
        <v>3993</v>
      </c>
    </row>
    <row r="3756" spans="1:1" x14ac:dyDescent="0.25">
      <c r="A3756" s="51" t="s">
        <v>3994</v>
      </c>
    </row>
    <row r="3757" spans="1:1" x14ac:dyDescent="0.25">
      <c r="A3757" s="51" t="s">
        <v>3995</v>
      </c>
    </row>
    <row r="3758" spans="1:1" x14ac:dyDescent="0.25">
      <c r="A3758" s="51" t="s">
        <v>3996</v>
      </c>
    </row>
    <row r="3759" spans="1:1" x14ac:dyDescent="0.25">
      <c r="A3759" s="51" t="s">
        <v>3997</v>
      </c>
    </row>
    <row r="3760" spans="1:1" x14ac:dyDescent="0.25">
      <c r="A3760" s="51" t="s">
        <v>3998</v>
      </c>
    </row>
    <row r="3761" spans="1:1" x14ac:dyDescent="0.25">
      <c r="A3761" s="51" t="s">
        <v>3999</v>
      </c>
    </row>
    <row r="3762" spans="1:1" x14ac:dyDescent="0.25">
      <c r="A3762" s="51" t="s">
        <v>4000</v>
      </c>
    </row>
    <row r="3763" spans="1:1" x14ac:dyDescent="0.25">
      <c r="A3763" s="51" t="s">
        <v>4001</v>
      </c>
    </row>
    <row r="3764" spans="1:1" x14ac:dyDescent="0.25">
      <c r="A3764" s="51" t="s">
        <v>4002</v>
      </c>
    </row>
    <row r="3765" spans="1:1" x14ac:dyDescent="0.25">
      <c r="A3765" s="51" t="s">
        <v>4003</v>
      </c>
    </row>
    <row r="3766" spans="1:1" x14ac:dyDescent="0.25">
      <c r="A3766" s="51" t="s">
        <v>4004</v>
      </c>
    </row>
    <row r="3767" spans="1:1" x14ac:dyDescent="0.25">
      <c r="A3767" s="51" t="s">
        <v>4005</v>
      </c>
    </row>
    <row r="3768" spans="1:1" x14ac:dyDescent="0.25">
      <c r="A3768" s="51" t="s">
        <v>4006</v>
      </c>
    </row>
    <row r="3769" spans="1:1" x14ac:dyDescent="0.25">
      <c r="A3769" s="51" t="s">
        <v>4007</v>
      </c>
    </row>
    <row r="3770" spans="1:1" x14ac:dyDescent="0.25">
      <c r="A3770" s="51" t="s">
        <v>4008</v>
      </c>
    </row>
    <row r="3771" spans="1:1" x14ac:dyDescent="0.25">
      <c r="A3771" s="51" t="s">
        <v>4009</v>
      </c>
    </row>
    <row r="3772" spans="1:1" x14ac:dyDescent="0.25">
      <c r="A3772" s="51" t="s">
        <v>4010</v>
      </c>
    </row>
    <row r="3773" spans="1:1" x14ac:dyDescent="0.25">
      <c r="A3773" s="51" t="s">
        <v>4011</v>
      </c>
    </row>
    <row r="3774" spans="1:1" x14ac:dyDescent="0.25">
      <c r="A3774" s="51" t="s">
        <v>4012</v>
      </c>
    </row>
    <row r="3775" spans="1:1" x14ac:dyDescent="0.25">
      <c r="A3775" s="51" t="s">
        <v>4013</v>
      </c>
    </row>
    <row r="3776" spans="1:1" x14ac:dyDescent="0.25">
      <c r="A3776" s="51" t="s">
        <v>4014</v>
      </c>
    </row>
    <row r="3777" spans="1:1" x14ac:dyDescent="0.25">
      <c r="A3777" s="51" t="s">
        <v>4015</v>
      </c>
    </row>
    <row r="3778" spans="1:1" x14ac:dyDescent="0.25">
      <c r="A3778" s="51" t="s">
        <v>4016</v>
      </c>
    </row>
    <row r="3779" spans="1:1" x14ac:dyDescent="0.25">
      <c r="A3779" s="51" t="s">
        <v>4017</v>
      </c>
    </row>
    <row r="3780" spans="1:1" x14ac:dyDescent="0.25">
      <c r="A3780" s="51" t="s">
        <v>4018</v>
      </c>
    </row>
    <row r="3781" spans="1:1" x14ac:dyDescent="0.25">
      <c r="A3781" s="51" t="s">
        <v>4019</v>
      </c>
    </row>
    <row r="3782" spans="1:1" x14ac:dyDescent="0.25">
      <c r="A3782" s="51" t="s">
        <v>4020</v>
      </c>
    </row>
    <row r="3783" spans="1:1" x14ac:dyDescent="0.25">
      <c r="A3783" s="51" t="s">
        <v>4021</v>
      </c>
    </row>
    <row r="3784" spans="1:1" x14ac:dyDescent="0.25">
      <c r="A3784" s="51" t="s">
        <v>4022</v>
      </c>
    </row>
    <row r="3785" spans="1:1" x14ac:dyDescent="0.25">
      <c r="A3785" s="51" t="s">
        <v>4023</v>
      </c>
    </row>
    <row r="3786" spans="1:1" x14ac:dyDescent="0.25">
      <c r="A3786" s="51" t="s">
        <v>4024</v>
      </c>
    </row>
    <row r="3787" spans="1:1" x14ac:dyDescent="0.25">
      <c r="A3787" s="51" t="s">
        <v>4025</v>
      </c>
    </row>
    <row r="3788" spans="1:1" x14ac:dyDescent="0.25">
      <c r="A3788" s="51" t="s">
        <v>4026</v>
      </c>
    </row>
    <row r="3789" spans="1:1" x14ac:dyDescent="0.25">
      <c r="A3789" s="51" t="s">
        <v>4027</v>
      </c>
    </row>
    <row r="3790" spans="1:1" x14ac:dyDescent="0.25">
      <c r="A3790" s="51" t="s">
        <v>4028</v>
      </c>
    </row>
    <row r="3791" spans="1:1" x14ac:dyDescent="0.25">
      <c r="A3791" s="51" t="s">
        <v>4029</v>
      </c>
    </row>
    <row r="3792" spans="1:1" x14ac:dyDescent="0.25">
      <c r="A3792" s="51" t="s">
        <v>4030</v>
      </c>
    </row>
    <row r="3793" spans="1:1" x14ac:dyDescent="0.25">
      <c r="A3793" s="51" t="s">
        <v>4031</v>
      </c>
    </row>
    <row r="3794" spans="1:1" x14ac:dyDescent="0.25">
      <c r="A3794" s="51" t="s">
        <v>4032</v>
      </c>
    </row>
    <row r="3795" spans="1:1" x14ac:dyDescent="0.25">
      <c r="A3795" s="51" t="s">
        <v>4033</v>
      </c>
    </row>
    <row r="3796" spans="1:1" x14ac:dyDescent="0.25">
      <c r="A3796" s="51" t="s">
        <v>4034</v>
      </c>
    </row>
    <row r="3797" spans="1:1" x14ac:dyDescent="0.25">
      <c r="A3797" s="51" t="s">
        <v>4035</v>
      </c>
    </row>
    <row r="3798" spans="1:1" x14ac:dyDescent="0.25">
      <c r="A3798" s="51" t="s">
        <v>4036</v>
      </c>
    </row>
    <row r="3799" spans="1:1" x14ac:dyDescent="0.25">
      <c r="A3799" s="51" t="s">
        <v>4037</v>
      </c>
    </row>
    <row r="3800" spans="1:1" x14ac:dyDescent="0.25">
      <c r="A3800" s="51" t="s">
        <v>4038</v>
      </c>
    </row>
    <row r="3801" spans="1:1" x14ac:dyDescent="0.25">
      <c r="A3801" s="51" t="s">
        <v>4039</v>
      </c>
    </row>
    <row r="3802" spans="1:1" x14ac:dyDescent="0.25">
      <c r="A3802" s="51" t="s">
        <v>4040</v>
      </c>
    </row>
    <row r="3803" spans="1:1" x14ac:dyDescent="0.25">
      <c r="A3803" s="51" t="s">
        <v>4041</v>
      </c>
    </row>
    <row r="3804" spans="1:1" x14ac:dyDescent="0.25">
      <c r="A3804" s="51" t="s">
        <v>4042</v>
      </c>
    </row>
    <row r="3805" spans="1:1" x14ac:dyDescent="0.25">
      <c r="A3805" s="51" t="s">
        <v>4043</v>
      </c>
    </row>
    <row r="3806" spans="1:1" x14ac:dyDescent="0.25">
      <c r="A3806" s="51" t="s">
        <v>4044</v>
      </c>
    </row>
    <row r="3807" spans="1:1" x14ac:dyDescent="0.25">
      <c r="A3807" s="51" t="s">
        <v>4045</v>
      </c>
    </row>
    <row r="3808" spans="1:1" x14ac:dyDescent="0.25">
      <c r="A3808" s="51" t="s">
        <v>4046</v>
      </c>
    </row>
    <row r="3809" spans="1:1" x14ac:dyDescent="0.25">
      <c r="A3809" s="51" t="s">
        <v>4047</v>
      </c>
    </row>
    <row r="3810" spans="1:1" x14ac:dyDescent="0.25">
      <c r="A3810" s="51" t="s">
        <v>4048</v>
      </c>
    </row>
    <row r="3811" spans="1:1" x14ac:dyDescent="0.25">
      <c r="A3811" s="51" t="s">
        <v>4049</v>
      </c>
    </row>
    <row r="3812" spans="1:1" x14ac:dyDescent="0.25">
      <c r="A3812" s="51" t="s">
        <v>4050</v>
      </c>
    </row>
    <row r="3813" spans="1:1" x14ac:dyDescent="0.25">
      <c r="A3813" s="51" t="s">
        <v>4051</v>
      </c>
    </row>
    <row r="3814" spans="1:1" x14ac:dyDescent="0.25">
      <c r="A3814" s="51" t="s">
        <v>4052</v>
      </c>
    </row>
    <row r="3815" spans="1:1" x14ac:dyDescent="0.25">
      <c r="A3815" s="51" t="s">
        <v>4053</v>
      </c>
    </row>
    <row r="3816" spans="1:1" x14ac:dyDescent="0.25">
      <c r="A3816" s="51" t="s">
        <v>4054</v>
      </c>
    </row>
    <row r="3817" spans="1:1" x14ac:dyDescent="0.25">
      <c r="A3817" s="51" t="s">
        <v>4055</v>
      </c>
    </row>
    <row r="3818" spans="1:1" x14ac:dyDescent="0.25">
      <c r="A3818" s="51" t="s">
        <v>4056</v>
      </c>
    </row>
    <row r="3819" spans="1:1" x14ac:dyDescent="0.25">
      <c r="A3819" s="51" t="s">
        <v>4057</v>
      </c>
    </row>
    <row r="3820" spans="1:1" x14ac:dyDescent="0.25">
      <c r="A3820" s="51" t="s">
        <v>4058</v>
      </c>
    </row>
    <row r="3821" spans="1:1" x14ac:dyDescent="0.25">
      <c r="A3821" s="51" t="s">
        <v>4059</v>
      </c>
    </row>
    <row r="3822" spans="1:1" x14ac:dyDescent="0.25">
      <c r="A3822" s="51" t="s">
        <v>4060</v>
      </c>
    </row>
    <row r="3823" spans="1:1" x14ac:dyDescent="0.25">
      <c r="A3823" s="51" t="s">
        <v>4061</v>
      </c>
    </row>
    <row r="3824" spans="1:1" x14ac:dyDescent="0.25">
      <c r="A3824" s="51" t="s">
        <v>4062</v>
      </c>
    </row>
    <row r="3825" spans="1:1" x14ac:dyDescent="0.25">
      <c r="A3825" s="51" t="s">
        <v>4063</v>
      </c>
    </row>
    <row r="3826" spans="1:1" x14ac:dyDescent="0.25">
      <c r="A3826" s="51" t="s">
        <v>4064</v>
      </c>
    </row>
    <row r="3827" spans="1:1" x14ac:dyDescent="0.25">
      <c r="A3827" s="51" t="s">
        <v>4065</v>
      </c>
    </row>
    <row r="3828" spans="1:1" x14ac:dyDescent="0.25">
      <c r="A3828" s="51" t="s">
        <v>4066</v>
      </c>
    </row>
    <row r="3829" spans="1:1" x14ac:dyDescent="0.25">
      <c r="A3829" s="51" t="s">
        <v>4067</v>
      </c>
    </row>
    <row r="3830" spans="1:1" x14ac:dyDescent="0.25">
      <c r="A3830" s="51" t="s">
        <v>4068</v>
      </c>
    </row>
    <row r="3831" spans="1:1" x14ac:dyDescent="0.25">
      <c r="A3831" s="51" t="s">
        <v>4069</v>
      </c>
    </row>
    <row r="3832" spans="1:1" x14ac:dyDescent="0.25">
      <c r="A3832" s="51" t="s">
        <v>4070</v>
      </c>
    </row>
    <row r="3833" spans="1:1" x14ac:dyDescent="0.25">
      <c r="A3833" s="51" t="s">
        <v>4071</v>
      </c>
    </row>
    <row r="3834" spans="1:1" x14ac:dyDescent="0.25">
      <c r="A3834" s="51" t="s">
        <v>4072</v>
      </c>
    </row>
    <row r="3835" spans="1:1" x14ac:dyDescent="0.25">
      <c r="A3835" s="51" t="s">
        <v>4073</v>
      </c>
    </row>
    <row r="3836" spans="1:1" x14ac:dyDescent="0.25">
      <c r="A3836" s="51" t="s">
        <v>4074</v>
      </c>
    </row>
    <row r="3837" spans="1:1" x14ac:dyDescent="0.25">
      <c r="A3837" s="51" t="s">
        <v>4075</v>
      </c>
    </row>
    <row r="3838" spans="1:1" x14ac:dyDescent="0.25">
      <c r="A3838" s="51" t="s">
        <v>4076</v>
      </c>
    </row>
    <row r="3839" spans="1:1" x14ac:dyDescent="0.25">
      <c r="A3839" s="51" t="s">
        <v>4077</v>
      </c>
    </row>
    <row r="3840" spans="1:1" x14ac:dyDescent="0.25">
      <c r="A3840" s="51" t="s">
        <v>4078</v>
      </c>
    </row>
    <row r="3841" spans="1:1" x14ac:dyDescent="0.25">
      <c r="A3841" s="51" t="s">
        <v>4079</v>
      </c>
    </row>
    <row r="3842" spans="1:1" x14ac:dyDescent="0.25">
      <c r="A3842" s="51" t="s">
        <v>4080</v>
      </c>
    </row>
    <row r="3843" spans="1:1" x14ac:dyDescent="0.25">
      <c r="A3843" s="51" t="s">
        <v>4081</v>
      </c>
    </row>
    <row r="3844" spans="1:1" x14ac:dyDescent="0.25">
      <c r="A3844" s="51" t="s">
        <v>4082</v>
      </c>
    </row>
    <row r="3845" spans="1:1" x14ac:dyDescent="0.25">
      <c r="A3845" s="51" t="s">
        <v>4083</v>
      </c>
    </row>
    <row r="3846" spans="1:1" x14ac:dyDescent="0.25">
      <c r="A3846" s="51" t="s">
        <v>4084</v>
      </c>
    </row>
    <row r="3847" spans="1:1" x14ac:dyDescent="0.25">
      <c r="A3847" s="51" t="s">
        <v>4085</v>
      </c>
    </row>
    <row r="3848" spans="1:1" x14ac:dyDescent="0.25">
      <c r="A3848" s="51" t="s">
        <v>4086</v>
      </c>
    </row>
    <row r="3849" spans="1:1" x14ac:dyDescent="0.25">
      <c r="A3849" s="51" t="s">
        <v>4087</v>
      </c>
    </row>
    <row r="3850" spans="1:1" x14ac:dyDescent="0.25">
      <c r="A3850" s="51" t="s">
        <v>4088</v>
      </c>
    </row>
    <row r="3851" spans="1:1" x14ac:dyDescent="0.25">
      <c r="A3851" s="51" t="s">
        <v>4089</v>
      </c>
    </row>
    <row r="3852" spans="1:1" x14ac:dyDescent="0.25">
      <c r="A3852" s="51" t="s">
        <v>4090</v>
      </c>
    </row>
    <row r="3853" spans="1:1" x14ac:dyDescent="0.25">
      <c r="A3853" s="51" t="s">
        <v>4091</v>
      </c>
    </row>
    <row r="3854" spans="1:1" x14ac:dyDescent="0.25">
      <c r="A3854" s="51" t="s">
        <v>4092</v>
      </c>
    </row>
    <row r="3855" spans="1:1" x14ac:dyDescent="0.25">
      <c r="A3855" s="51" t="s">
        <v>4093</v>
      </c>
    </row>
    <row r="3856" spans="1:1" x14ac:dyDescent="0.25">
      <c r="A3856" s="51" t="s">
        <v>4094</v>
      </c>
    </row>
    <row r="3857" spans="1:1" x14ac:dyDescent="0.25">
      <c r="A3857" s="51" t="s">
        <v>4095</v>
      </c>
    </row>
    <row r="3858" spans="1:1" x14ac:dyDescent="0.25">
      <c r="A3858" s="51" t="s">
        <v>4096</v>
      </c>
    </row>
    <row r="3859" spans="1:1" x14ac:dyDescent="0.25">
      <c r="A3859" s="51" t="s">
        <v>4097</v>
      </c>
    </row>
    <row r="3860" spans="1:1" x14ac:dyDescent="0.25">
      <c r="A3860" s="51" t="s">
        <v>4098</v>
      </c>
    </row>
    <row r="3861" spans="1:1" x14ac:dyDescent="0.25">
      <c r="A3861" s="51" t="s">
        <v>4099</v>
      </c>
    </row>
    <row r="3862" spans="1:1" x14ac:dyDescent="0.25">
      <c r="A3862" s="51" t="s">
        <v>4100</v>
      </c>
    </row>
    <row r="3863" spans="1:1" x14ac:dyDescent="0.25">
      <c r="A3863" s="51" t="s">
        <v>4101</v>
      </c>
    </row>
    <row r="3864" spans="1:1" x14ac:dyDescent="0.25">
      <c r="A3864" s="51" t="s">
        <v>4102</v>
      </c>
    </row>
    <row r="3865" spans="1:1" x14ac:dyDescent="0.25">
      <c r="A3865" s="51" t="s">
        <v>4103</v>
      </c>
    </row>
    <row r="3866" spans="1:1" x14ac:dyDescent="0.25">
      <c r="A3866" s="51" t="s">
        <v>4104</v>
      </c>
    </row>
    <row r="3867" spans="1:1" x14ac:dyDescent="0.25">
      <c r="A3867" s="51" t="s">
        <v>4105</v>
      </c>
    </row>
    <row r="3868" spans="1:1" x14ac:dyDescent="0.25">
      <c r="A3868" s="51" t="s">
        <v>4106</v>
      </c>
    </row>
    <row r="3869" spans="1:1" x14ac:dyDescent="0.25">
      <c r="A3869" s="51" t="s">
        <v>4107</v>
      </c>
    </row>
    <row r="3870" spans="1:1" x14ac:dyDescent="0.25">
      <c r="A3870" s="51" t="s">
        <v>4108</v>
      </c>
    </row>
    <row r="3871" spans="1:1" x14ac:dyDescent="0.25">
      <c r="A3871" s="51" t="s">
        <v>4109</v>
      </c>
    </row>
    <row r="3872" spans="1:1" x14ac:dyDescent="0.25">
      <c r="A3872" s="51" t="s">
        <v>4110</v>
      </c>
    </row>
    <row r="3873" spans="1:1" x14ac:dyDescent="0.25">
      <c r="A3873" s="51" t="s">
        <v>4111</v>
      </c>
    </row>
    <row r="3874" spans="1:1" x14ac:dyDescent="0.25">
      <c r="A3874" s="51" t="s">
        <v>4112</v>
      </c>
    </row>
    <row r="3875" spans="1:1" x14ac:dyDescent="0.25">
      <c r="A3875" s="51" t="s">
        <v>4113</v>
      </c>
    </row>
    <row r="3876" spans="1:1" x14ac:dyDescent="0.25">
      <c r="A3876" s="51" t="s">
        <v>4114</v>
      </c>
    </row>
    <row r="3877" spans="1:1" x14ac:dyDescent="0.25">
      <c r="A3877" s="51" t="s">
        <v>4115</v>
      </c>
    </row>
    <row r="3878" spans="1:1" x14ac:dyDescent="0.25">
      <c r="A3878" s="51" t="s">
        <v>4116</v>
      </c>
    </row>
    <row r="3879" spans="1:1" x14ac:dyDescent="0.25">
      <c r="A3879" s="51" t="s">
        <v>4117</v>
      </c>
    </row>
    <row r="3880" spans="1:1" x14ac:dyDescent="0.25">
      <c r="A3880" s="51" t="s">
        <v>4118</v>
      </c>
    </row>
    <row r="3881" spans="1:1" x14ac:dyDescent="0.25">
      <c r="A3881" s="51" t="s">
        <v>4119</v>
      </c>
    </row>
    <row r="3882" spans="1:1" x14ac:dyDescent="0.25">
      <c r="A3882" s="51" t="s">
        <v>4120</v>
      </c>
    </row>
    <row r="3883" spans="1:1" x14ac:dyDescent="0.25">
      <c r="A3883" s="51" t="s">
        <v>4121</v>
      </c>
    </row>
    <row r="3884" spans="1:1" x14ac:dyDescent="0.25">
      <c r="A3884" s="51" t="s">
        <v>4122</v>
      </c>
    </row>
    <row r="3885" spans="1:1" x14ac:dyDescent="0.25">
      <c r="A3885" s="51" t="s">
        <v>4123</v>
      </c>
    </row>
    <row r="3886" spans="1:1" x14ac:dyDescent="0.25">
      <c r="A3886" s="51" t="s">
        <v>4124</v>
      </c>
    </row>
    <row r="3887" spans="1:1" x14ac:dyDescent="0.25">
      <c r="A3887" s="51" t="s">
        <v>4125</v>
      </c>
    </row>
    <row r="3888" spans="1:1" x14ac:dyDescent="0.25">
      <c r="A3888" s="51" t="s">
        <v>4126</v>
      </c>
    </row>
    <row r="3889" spans="1:1" x14ac:dyDescent="0.25">
      <c r="A3889" s="51" t="s">
        <v>4127</v>
      </c>
    </row>
    <row r="3890" spans="1:1" x14ac:dyDescent="0.25">
      <c r="A3890" s="51" t="s">
        <v>4128</v>
      </c>
    </row>
    <row r="3891" spans="1:1" x14ac:dyDescent="0.25">
      <c r="A3891" s="51" t="s">
        <v>4129</v>
      </c>
    </row>
    <row r="3892" spans="1:1" x14ac:dyDescent="0.25">
      <c r="A3892" s="51" t="s">
        <v>4130</v>
      </c>
    </row>
    <row r="3893" spans="1:1" x14ac:dyDescent="0.25">
      <c r="A3893" s="51" t="s">
        <v>4131</v>
      </c>
    </row>
    <row r="3894" spans="1:1" x14ac:dyDescent="0.25">
      <c r="A3894" s="51" t="s">
        <v>4132</v>
      </c>
    </row>
    <row r="3895" spans="1:1" x14ac:dyDescent="0.25">
      <c r="A3895" s="51" t="s">
        <v>4133</v>
      </c>
    </row>
    <row r="3896" spans="1:1" x14ac:dyDescent="0.25">
      <c r="A3896" s="51" t="s">
        <v>4134</v>
      </c>
    </row>
    <row r="3897" spans="1:1" x14ac:dyDescent="0.25">
      <c r="A3897" s="51" t="s">
        <v>4135</v>
      </c>
    </row>
    <row r="3898" spans="1:1" x14ac:dyDescent="0.25">
      <c r="A3898" s="51" t="s">
        <v>4136</v>
      </c>
    </row>
    <row r="3899" spans="1:1" x14ac:dyDescent="0.25">
      <c r="A3899" s="51" t="s">
        <v>4137</v>
      </c>
    </row>
    <row r="3900" spans="1:1" x14ac:dyDescent="0.25">
      <c r="A3900" s="51" t="s">
        <v>4138</v>
      </c>
    </row>
    <row r="3901" spans="1:1" x14ac:dyDescent="0.25">
      <c r="A3901" s="51" t="s">
        <v>4139</v>
      </c>
    </row>
    <row r="3902" spans="1:1" x14ac:dyDescent="0.25">
      <c r="A3902" s="51" t="s">
        <v>4140</v>
      </c>
    </row>
    <row r="3903" spans="1:1" x14ac:dyDescent="0.25">
      <c r="A3903" s="51" t="s">
        <v>4141</v>
      </c>
    </row>
    <row r="3904" spans="1:1" x14ac:dyDescent="0.25">
      <c r="A3904" s="51" t="s">
        <v>4142</v>
      </c>
    </row>
    <row r="3905" spans="1:1" x14ac:dyDescent="0.25">
      <c r="A3905" s="51" t="s">
        <v>4143</v>
      </c>
    </row>
    <row r="3906" spans="1:1" x14ac:dyDescent="0.25">
      <c r="A3906" s="51" t="s">
        <v>4144</v>
      </c>
    </row>
    <row r="3907" spans="1:1" x14ac:dyDescent="0.25">
      <c r="A3907" s="51" t="s">
        <v>4145</v>
      </c>
    </row>
    <row r="3908" spans="1:1" x14ac:dyDescent="0.25">
      <c r="A3908" s="51" t="s">
        <v>4146</v>
      </c>
    </row>
    <row r="3909" spans="1:1" x14ac:dyDescent="0.25">
      <c r="A3909" s="51" t="s">
        <v>4147</v>
      </c>
    </row>
    <row r="3910" spans="1:1" x14ac:dyDescent="0.25">
      <c r="A3910" s="51" t="s">
        <v>4148</v>
      </c>
    </row>
    <row r="3911" spans="1:1" x14ac:dyDescent="0.25">
      <c r="A3911" s="51" t="s">
        <v>4149</v>
      </c>
    </row>
    <row r="3912" spans="1:1" x14ac:dyDescent="0.25">
      <c r="A3912" s="51" t="s">
        <v>4150</v>
      </c>
    </row>
    <row r="3913" spans="1:1" x14ac:dyDescent="0.25">
      <c r="A3913" s="51" t="s">
        <v>4151</v>
      </c>
    </row>
    <row r="3914" spans="1:1" x14ac:dyDescent="0.25">
      <c r="A3914" s="51" t="s">
        <v>4152</v>
      </c>
    </row>
    <row r="3915" spans="1:1" x14ac:dyDescent="0.25">
      <c r="A3915" s="51" t="s">
        <v>4153</v>
      </c>
    </row>
    <row r="3916" spans="1:1" x14ac:dyDescent="0.25">
      <c r="A3916" s="51" t="s">
        <v>4154</v>
      </c>
    </row>
    <row r="3917" spans="1:1" x14ac:dyDescent="0.25">
      <c r="A3917" s="51" t="s">
        <v>4155</v>
      </c>
    </row>
    <row r="3918" spans="1:1" x14ac:dyDescent="0.25">
      <c r="A3918" s="51" t="s">
        <v>4156</v>
      </c>
    </row>
    <row r="3919" spans="1:1" x14ac:dyDescent="0.25">
      <c r="A3919" s="51" t="s">
        <v>4157</v>
      </c>
    </row>
    <row r="3920" spans="1:1" x14ac:dyDescent="0.25">
      <c r="A3920" s="51" t="s">
        <v>4158</v>
      </c>
    </row>
    <row r="3921" spans="1:1" x14ac:dyDescent="0.25">
      <c r="A3921" s="51" t="s">
        <v>4159</v>
      </c>
    </row>
    <row r="3922" spans="1:1" x14ac:dyDescent="0.25">
      <c r="A3922" s="51" t="s">
        <v>4160</v>
      </c>
    </row>
    <row r="3923" spans="1:1" x14ac:dyDescent="0.25">
      <c r="A3923" s="51" t="s">
        <v>4161</v>
      </c>
    </row>
    <row r="3924" spans="1:1" x14ac:dyDescent="0.25">
      <c r="A3924" s="51" t="s">
        <v>4162</v>
      </c>
    </row>
    <row r="3925" spans="1:1" x14ac:dyDescent="0.25">
      <c r="A3925" s="51" t="s">
        <v>4163</v>
      </c>
    </row>
    <row r="3926" spans="1:1" x14ac:dyDescent="0.25">
      <c r="A3926" s="51" t="s">
        <v>4164</v>
      </c>
    </row>
    <row r="3927" spans="1:1" x14ac:dyDescent="0.25">
      <c r="A3927" s="51" t="s">
        <v>4165</v>
      </c>
    </row>
    <row r="3928" spans="1:1" x14ac:dyDescent="0.25">
      <c r="A3928" s="51" t="s">
        <v>4166</v>
      </c>
    </row>
    <row r="3929" spans="1:1" x14ac:dyDescent="0.25">
      <c r="A3929" s="51" t="s">
        <v>4167</v>
      </c>
    </row>
    <row r="3930" spans="1:1" x14ac:dyDescent="0.25">
      <c r="A3930" s="51" t="s">
        <v>4168</v>
      </c>
    </row>
    <row r="3931" spans="1:1" x14ac:dyDescent="0.25">
      <c r="A3931" s="51" t="s">
        <v>4169</v>
      </c>
    </row>
    <row r="3932" spans="1:1" x14ac:dyDescent="0.25">
      <c r="A3932" s="51" t="s">
        <v>4170</v>
      </c>
    </row>
    <row r="3933" spans="1:1" x14ac:dyDescent="0.25">
      <c r="A3933" s="51" t="s">
        <v>4171</v>
      </c>
    </row>
    <row r="3934" spans="1:1" x14ac:dyDescent="0.25">
      <c r="A3934" s="51" t="s">
        <v>4172</v>
      </c>
    </row>
    <row r="3935" spans="1:1" x14ac:dyDescent="0.25">
      <c r="A3935" s="51" t="s">
        <v>4173</v>
      </c>
    </row>
    <row r="3936" spans="1:1" x14ac:dyDescent="0.25">
      <c r="A3936" s="51" t="s">
        <v>4174</v>
      </c>
    </row>
    <row r="3937" spans="1:1" x14ac:dyDescent="0.25">
      <c r="A3937" s="51" t="s">
        <v>4175</v>
      </c>
    </row>
    <row r="3938" spans="1:1" x14ac:dyDescent="0.25">
      <c r="A3938" s="51" t="s">
        <v>4176</v>
      </c>
    </row>
    <row r="3939" spans="1:1" x14ac:dyDescent="0.25">
      <c r="A3939" s="51" t="s">
        <v>4177</v>
      </c>
    </row>
    <row r="3940" spans="1:1" x14ac:dyDescent="0.25">
      <c r="A3940" s="51" t="s">
        <v>4178</v>
      </c>
    </row>
    <row r="3941" spans="1:1" x14ac:dyDescent="0.25">
      <c r="A3941" s="51" t="s">
        <v>4179</v>
      </c>
    </row>
    <row r="3942" spans="1:1" x14ac:dyDescent="0.25">
      <c r="A3942" s="51" t="s">
        <v>4180</v>
      </c>
    </row>
    <row r="3943" spans="1:1" x14ac:dyDescent="0.25">
      <c r="A3943" s="51" t="s">
        <v>4181</v>
      </c>
    </row>
    <row r="3944" spans="1:1" x14ac:dyDescent="0.25">
      <c r="A3944" s="51" t="s">
        <v>4182</v>
      </c>
    </row>
    <row r="3945" spans="1:1" x14ac:dyDescent="0.25">
      <c r="A3945" s="51" t="s">
        <v>4183</v>
      </c>
    </row>
    <row r="3946" spans="1:1" x14ac:dyDescent="0.25">
      <c r="A3946" s="51" t="s">
        <v>4184</v>
      </c>
    </row>
    <row r="3947" spans="1:1" x14ac:dyDescent="0.25">
      <c r="A3947" s="51" t="s">
        <v>4185</v>
      </c>
    </row>
    <row r="3948" spans="1:1" x14ac:dyDescent="0.25">
      <c r="A3948" s="51" t="s">
        <v>4186</v>
      </c>
    </row>
    <row r="3949" spans="1:1" x14ac:dyDescent="0.25">
      <c r="A3949" s="51" t="s">
        <v>4187</v>
      </c>
    </row>
    <row r="3950" spans="1:1" x14ac:dyDescent="0.25">
      <c r="A3950" s="51" t="s">
        <v>4188</v>
      </c>
    </row>
    <row r="3951" spans="1:1" x14ac:dyDescent="0.25">
      <c r="A3951" s="51" t="s">
        <v>4189</v>
      </c>
    </row>
    <row r="3952" spans="1:1" x14ac:dyDescent="0.25">
      <c r="A3952" s="51" t="s">
        <v>4190</v>
      </c>
    </row>
    <row r="3953" spans="1:1" x14ac:dyDescent="0.25">
      <c r="A3953" s="51" t="s">
        <v>4191</v>
      </c>
    </row>
    <row r="3954" spans="1:1" x14ac:dyDescent="0.25">
      <c r="A3954" s="51" t="s">
        <v>4192</v>
      </c>
    </row>
    <row r="3955" spans="1:1" x14ac:dyDescent="0.25">
      <c r="A3955" s="51" t="s">
        <v>4193</v>
      </c>
    </row>
    <row r="3956" spans="1:1" x14ac:dyDescent="0.25">
      <c r="A3956" s="51" t="s">
        <v>4194</v>
      </c>
    </row>
    <row r="3957" spans="1:1" x14ac:dyDescent="0.25">
      <c r="A3957" s="51" t="s">
        <v>4195</v>
      </c>
    </row>
    <row r="3958" spans="1:1" x14ac:dyDescent="0.25">
      <c r="A3958" s="51" t="s">
        <v>4196</v>
      </c>
    </row>
    <row r="3959" spans="1:1" x14ac:dyDescent="0.25">
      <c r="A3959" s="51" t="s">
        <v>4197</v>
      </c>
    </row>
    <row r="3960" spans="1:1" x14ac:dyDescent="0.25">
      <c r="A3960" s="51" t="s">
        <v>4198</v>
      </c>
    </row>
    <row r="3961" spans="1:1" x14ac:dyDescent="0.25">
      <c r="A3961" s="51" t="s">
        <v>4199</v>
      </c>
    </row>
    <row r="3962" spans="1:1" x14ac:dyDescent="0.25">
      <c r="A3962" s="51" t="s">
        <v>4200</v>
      </c>
    </row>
    <row r="3963" spans="1:1" x14ac:dyDescent="0.25">
      <c r="A3963" s="51" t="s">
        <v>4201</v>
      </c>
    </row>
    <row r="3964" spans="1:1" x14ac:dyDescent="0.25">
      <c r="A3964" s="51" t="s">
        <v>4202</v>
      </c>
    </row>
    <row r="3965" spans="1:1" x14ac:dyDescent="0.25">
      <c r="A3965" s="51" t="s">
        <v>4203</v>
      </c>
    </row>
    <row r="3966" spans="1:1" x14ac:dyDescent="0.25">
      <c r="A3966" s="51" t="s">
        <v>4204</v>
      </c>
    </row>
    <row r="3967" spans="1:1" x14ac:dyDescent="0.25">
      <c r="A3967" s="51" t="s">
        <v>4205</v>
      </c>
    </row>
    <row r="3968" spans="1:1" x14ac:dyDescent="0.25">
      <c r="A3968" s="51" t="s">
        <v>4206</v>
      </c>
    </row>
    <row r="3969" spans="1:1" x14ac:dyDescent="0.25">
      <c r="A3969" s="51" t="s">
        <v>4207</v>
      </c>
    </row>
    <row r="3970" spans="1:1" x14ac:dyDescent="0.25">
      <c r="A3970" s="51" t="s">
        <v>4208</v>
      </c>
    </row>
    <row r="3971" spans="1:1" x14ac:dyDescent="0.25">
      <c r="A3971" s="51" t="s">
        <v>4209</v>
      </c>
    </row>
    <row r="3972" spans="1:1" x14ac:dyDescent="0.25">
      <c r="A3972" s="51" t="s">
        <v>4210</v>
      </c>
    </row>
    <row r="3973" spans="1:1" x14ac:dyDescent="0.25">
      <c r="A3973" s="51" t="s">
        <v>4211</v>
      </c>
    </row>
    <row r="3974" spans="1:1" x14ac:dyDescent="0.25">
      <c r="A3974" s="51" t="s">
        <v>4212</v>
      </c>
    </row>
    <row r="3975" spans="1:1" x14ac:dyDescent="0.25">
      <c r="A3975" s="51" t="s">
        <v>4213</v>
      </c>
    </row>
    <row r="3976" spans="1:1" x14ac:dyDescent="0.25">
      <c r="A3976" s="51" t="s">
        <v>4214</v>
      </c>
    </row>
    <row r="3977" spans="1:1" x14ac:dyDescent="0.25">
      <c r="A3977" s="51" t="s">
        <v>4215</v>
      </c>
    </row>
    <row r="3978" spans="1:1" x14ac:dyDescent="0.25">
      <c r="A3978" s="51" t="s">
        <v>4216</v>
      </c>
    </row>
    <row r="3979" spans="1:1" x14ac:dyDescent="0.25">
      <c r="A3979" s="51" t="s">
        <v>4217</v>
      </c>
    </row>
    <row r="3980" spans="1:1" x14ac:dyDescent="0.25">
      <c r="A3980" s="51" t="s">
        <v>4218</v>
      </c>
    </row>
    <row r="3981" spans="1:1" x14ac:dyDescent="0.25">
      <c r="A3981" s="51" t="s">
        <v>4219</v>
      </c>
    </row>
    <row r="3982" spans="1:1" x14ac:dyDescent="0.25">
      <c r="A3982" s="51" t="s">
        <v>4220</v>
      </c>
    </row>
    <row r="3983" spans="1:1" x14ac:dyDescent="0.25">
      <c r="A3983" s="51" t="s">
        <v>4221</v>
      </c>
    </row>
    <row r="3984" spans="1:1" x14ac:dyDescent="0.25">
      <c r="A3984" s="51" t="s">
        <v>4222</v>
      </c>
    </row>
    <row r="3985" spans="1:1" x14ac:dyDescent="0.25">
      <c r="A3985" s="51" t="s">
        <v>4223</v>
      </c>
    </row>
    <row r="3986" spans="1:1" x14ac:dyDescent="0.25">
      <c r="A3986" s="51" t="s">
        <v>4224</v>
      </c>
    </row>
    <row r="3987" spans="1:1" x14ac:dyDescent="0.25">
      <c r="A3987" s="51" t="s">
        <v>4225</v>
      </c>
    </row>
    <row r="3988" spans="1:1" x14ac:dyDescent="0.25">
      <c r="A3988" s="51" t="s">
        <v>4226</v>
      </c>
    </row>
    <row r="3989" spans="1:1" x14ac:dyDescent="0.25">
      <c r="A3989" s="51" t="s">
        <v>4227</v>
      </c>
    </row>
    <row r="3990" spans="1:1" x14ac:dyDescent="0.25">
      <c r="A3990" s="51" t="s">
        <v>4228</v>
      </c>
    </row>
    <row r="3991" spans="1:1" x14ac:dyDescent="0.25">
      <c r="A3991" s="51" t="s">
        <v>4229</v>
      </c>
    </row>
    <row r="3992" spans="1:1" x14ac:dyDescent="0.25">
      <c r="A3992" s="51" t="s">
        <v>4230</v>
      </c>
    </row>
    <row r="3993" spans="1:1" x14ac:dyDescent="0.25">
      <c r="A3993" s="51" t="s">
        <v>4231</v>
      </c>
    </row>
    <row r="3994" spans="1:1" x14ac:dyDescent="0.25">
      <c r="A3994" s="51" t="s">
        <v>4232</v>
      </c>
    </row>
    <row r="3995" spans="1:1" x14ac:dyDescent="0.25">
      <c r="A3995" s="51" t="s">
        <v>4233</v>
      </c>
    </row>
    <row r="3996" spans="1:1" x14ac:dyDescent="0.25">
      <c r="A3996" s="51" t="s">
        <v>4234</v>
      </c>
    </row>
    <row r="3997" spans="1:1" x14ac:dyDescent="0.25">
      <c r="A3997" s="51" t="s">
        <v>4235</v>
      </c>
    </row>
    <row r="3998" spans="1:1" x14ac:dyDescent="0.25">
      <c r="A3998" s="51" t="s">
        <v>4236</v>
      </c>
    </row>
    <row r="3999" spans="1:1" x14ac:dyDescent="0.25">
      <c r="A3999" s="51" t="s">
        <v>4237</v>
      </c>
    </row>
    <row r="4000" spans="1:1" x14ac:dyDescent="0.25">
      <c r="A4000" s="51" t="s">
        <v>4238</v>
      </c>
    </row>
    <row r="4001" spans="1:1" x14ac:dyDescent="0.25">
      <c r="A4001" s="51" t="s">
        <v>4239</v>
      </c>
    </row>
    <row r="4002" spans="1:1" x14ac:dyDescent="0.25">
      <c r="A4002" s="51" t="s">
        <v>4240</v>
      </c>
    </row>
    <row r="4003" spans="1:1" x14ac:dyDescent="0.25">
      <c r="A4003" s="51" t="s">
        <v>4241</v>
      </c>
    </row>
    <row r="4004" spans="1:1" x14ac:dyDescent="0.25">
      <c r="A4004" s="51" t="s">
        <v>4242</v>
      </c>
    </row>
    <row r="4005" spans="1:1" x14ac:dyDescent="0.25">
      <c r="A4005" s="51" t="s">
        <v>4243</v>
      </c>
    </row>
    <row r="4006" spans="1:1" x14ac:dyDescent="0.25">
      <c r="A4006" s="51" t="s">
        <v>4244</v>
      </c>
    </row>
    <row r="4007" spans="1:1" x14ac:dyDescent="0.25">
      <c r="A4007" s="51" t="s">
        <v>4245</v>
      </c>
    </row>
    <row r="4008" spans="1:1" x14ac:dyDescent="0.25">
      <c r="A4008" s="51" t="s">
        <v>4246</v>
      </c>
    </row>
    <row r="4009" spans="1:1" x14ac:dyDescent="0.25">
      <c r="A4009" s="51" t="s">
        <v>4247</v>
      </c>
    </row>
    <row r="4010" spans="1:1" x14ac:dyDescent="0.25">
      <c r="A4010" s="51" t="s">
        <v>4248</v>
      </c>
    </row>
    <row r="4011" spans="1:1" x14ac:dyDescent="0.25">
      <c r="A4011" s="51" t="s">
        <v>4249</v>
      </c>
    </row>
    <row r="4012" spans="1:1" x14ac:dyDescent="0.25">
      <c r="A4012" s="51" t="s">
        <v>4250</v>
      </c>
    </row>
    <row r="4013" spans="1:1" x14ac:dyDescent="0.25">
      <c r="A4013" s="51" t="s">
        <v>4251</v>
      </c>
    </row>
    <row r="4014" spans="1:1" x14ac:dyDescent="0.25">
      <c r="A4014" s="51" t="s">
        <v>4252</v>
      </c>
    </row>
    <row r="4015" spans="1:1" x14ac:dyDescent="0.25">
      <c r="A4015" s="51" t="s">
        <v>4253</v>
      </c>
    </row>
    <row r="4016" spans="1:1" x14ac:dyDescent="0.25">
      <c r="A4016" s="51" t="s">
        <v>4254</v>
      </c>
    </row>
    <row r="4017" spans="1:1" x14ac:dyDescent="0.25">
      <c r="A4017" s="51" t="s">
        <v>4255</v>
      </c>
    </row>
    <row r="4018" spans="1:1" x14ac:dyDescent="0.25">
      <c r="A4018" s="51" t="s">
        <v>4256</v>
      </c>
    </row>
    <row r="4019" spans="1:1" x14ac:dyDescent="0.25">
      <c r="A4019" s="51" t="s">
        <v>4257</v>
      </c>
    </row>
    <row r="4020" spans="1:1" x14ac:dyDescent="0.25">
      <c r="A4020" s="51" t="s">
        <v>4258</v>
      </c>
    </row>
    <row r="4021" spans="1:1" x14ac:dyDescent="0.25">
      <c r="A4021" s="51" t="s">
        <v>4259</v>
      </c>
    </row>
    <row r="4022" spans="1:1" x14ac:dyDescent="0.25">
      <c r="A4022" s="51" t="s">
        <v>4260</v>
      </c>
    </row>
    <row r="4023" spans="1:1" x14ac:dyDescent="0.25">
      <c r="A4023" s="51" t="s">
        <v>4261</v>
      </c>
    </row>
    <row r="4024" spans="1:1" x14ac:dyDescent="0.25">
      <c r="A4024" s="51" t="s">
        <v>4262</v>
      </c>
    </row>
    <row r="4025" spans="1:1" x14ac:dyDescent="0.25">
      <c r="A4025" s="51" t="s">
        <v>4263</v>
      </c>
    </row>
    <row r="4026" spans="1:1" x14ac:dyDescent="0.25">
      <c r="A4026" s="51" t="s">
        <v>4264</v>
      </c>
    </row>
    <row r="4027" spans="1:1" x14ac:dyDescent="0.25">
      <c r="A4027" s="51" t="s">
        <v>4265</v>
      </c>
    </row>
    <row r="4028" spans="1:1" x14ac:dyDescent="0.25">
      <c r="A4028" s="51" t="s">
        <v>4266</v>
      </c>
    </row>
    <row r="4029" spans="1:1" x14ac:dyDescent="0.25">
      <c r="A4029" s="51" t="s">
        <v>4267</v>
      </c>
    </row>
    <row r="4030" spans="1:1" x14ac:dyDescent="0.25">
      <c r="A4030" s="51" t="s">
        <v>4268</v>
      </c>
    </row>
    <row r="4031" spans="1:1" x14ac:dyDescent="0.25">
      <c r="A4031" s="51" t="s">
        <v>4269</v>
      </c>
    </row>
    <row r="4032" spans="1:1" x14ac:dyDescent="0.25">
      <c r="A4032" s="51" t="s">
        <v>4270</v>
      </c>
    </row>
    <row r="4033" spans="1:1" x14ac:dyDescent="0.25">
      <c r="A4033" s="51" t="s">
        <v>4271</v>
      </c>
    </row>
    <row r="4034" spans="1:1" x14ac:dyDescent="0.25">
      <c r="A4034" s="51" t="s">
        <v>4272</v>
      </c>
    </row>
    <row r="4035" spans="1:1" x14ac:dyDescent="0.25">
      <c r="A4035" s="51" t="s">
        <v>4273</v>
      </c>
    </row>
    <row r="4036" spans="1:1" x14ac:dyDescent="0.25">
      <c r="A4036" s="51" t="s">
        <v>4274</v>
      </c>
    </row>
    <row r="4037" spans="1:1" x14ac:dyDescent="0.25">
      <c r="A4037" s="51" t="s">
        <v>4275</v>
      </c>
    </row>
    <row r="4038" spans="1:1" x14ac:dyDescent="0.25">
      <c r="A4038" s="51" t="s">
        <v>4276</v>
      </c>
    </row>
    <row r="4039" spans="1:1" x14ac:dyDescent="0.25">
      <c r="A4039" s="51" t="s">
        <v>4277</v>
      </c>
    </row>
    <row r="4040" spans="1:1" x14ac:dyDescent="0.25">
      <c r="A4040" s="51" t="s">
        <v>4278</v>
      </c>
    </row>
    <row r="4041" spans="1:1" x14ac:dyDescent="0.25">
      <c r="A4041" s="51" t="s">
        <v>4279</v>
      </c>
    </row>
    <row r="4042" spans="1:1" x14ac:dyDescent="0.25">
      <c r="A4042" s="51" t="s">
        <v>4280</v>
      </c>
    </row>
    <row r="4043" spans="1:1" x14ac:dyDescent="0.25">
      <c r="A4043" s="51" t="s">
        <v>4281</v>
      </c>
    </row>
    <row r="4044" spans="1:1" x14ac:dyDescent="0.25">
      <c r="A4044" s="51" t="s">
        <v>4282</v>
      </c>
    </row>
    <row r="4045" spans="1:1" x14ac:dyDescent="0.25">
      <c r="A4045" s="51" t="s">
        <v>4283</v>
      </c>
    </row>
    <row r="4046" spans="1:1" x14ac:dyDescent="0.25">
      <c r="A4046" s="51" t="s">
        <v>4284</v>
      </c>
    </row>
    <row r="4047" spans="1:1" x14ac:dyDescent="0.25">
      <c r="A4047" s="51" t="s">
        <v>4285</v>
      </c>
    </row>
    <row r="4048" spans="1:1" x14ac:dyDescent="0.25">
      <c r="A4048" s="51" t="s">
        <v>4286</v>
      </c>
    </row>
    <row r="4049" spans="1:1" x14ac:dyDescent="0.25">
      <c r="A4049" s="51" t="s">
        <v>4287</v>
      </c>
    </row>
    <row r="4050" spans="1:1" x14ac:dyDescent="0.25">
      <c r="A4050" s="51" t="s">
        <v>4288</v>
      </c>
    </row>
    <row r="4051" spans="1:1" x14ac:dyDescent="0.25">
      <c r="A4051" s="51" t="s">
        <v>4289</v>
      </c>
    </row>
    <row r="4052" spans="1:1" x14ac:dyDescent="0.25">
      <c r="A4052" s="51" t="s">
        <v>4290</v>
      </c>
    </row>
    <row r="4053" spans="1:1" x14ac:dyDescent="0.25">
      <c r="A4053" s="51" t="s">
        <v>4291</v>
      </c>
    </row>
    <row r="4054" spans="1:1" x14ac:dyDescent="0.25">
      <c r="A4054" s="51" t="s">
        <v>4292</v>
      </c>
    </row>
    <row r="4055" spans="1:1" x14ac:dyDescent="0.25">
      <c r="A4055" s="51" t="s">
        <v>4293</v>
      </c>
    </row>
    <row r="4056" spans="1:1" x14ac:dyDescent="0.25">
      <c r="A4056" s="51" t="s">
        <v>4294</v>
      </c>
    </row>
    <row r="4057" spans="1:1" x14ac:dyDescent="0.25">
      <c r="A4057" s="51" t="s">
        <v>4295</v>
      </c>
    </row>
    <row r="4058" spans="1:1" x14ac:dyDescent="0.25">
      <c r="A4058" s="51" t="s">
        <v>4296</v>
      </c>
    </row>
    <row r="4059" spans="1:1" x14ac:dyDescent="0.25">
      <c r="A4059" s="51" t="s">
        <v>4297</v>
      </c>
    </row>
    <row r="4060" spans="1:1" x14ac:dyDescent="0.25">
      <c r="A4060" s="51" t="s">
        <v>4298</v>
      </c>
    </row>
    <row r="4061" spans="1:1" x14ac:dyDescent="0.25">
      <c r="A4061" s="51" t="s">
        <v>4299</v>
      </c>
    </row>
    <row r="4062" spans="1:1" x14ac:dyDescent="0.25">
      <c r="A4062" s="51" t="s">
        <v>4300</v>
      </c>
    </row>
    <row r="4063" spans="1:1" x14ac:dyDescent="0.25">
      <c r="A4063" s="51" t="s">
        <v>4301</v>
      </c>
    </row>
    <row r="4064" spans="1:1" x14ac:dyDescent="0.25">
      <c r="A4064" s="51" t="s">
        <v>4302</v>
      </c>
    </row>
    <row r="4065" spans="1:1" x14ac:dyDescent="0.25">
      <c r="A4065" s="51" t="s">
        <v>4303</v>
      </c>
    </row>
    <row r="4066" spans="1:1" x14ac:dyDescent="0.25">
      <c r="A4066" s="51" t="s">
        <v>4304</v>
      </c>
    </row>
    <row r="4067" spans="1:1" x14ac:dyDescent="0.25">
      <c r="A4067" s="51" t="s">
        <v>4305</v>
      </c>
    </row>
    <row r="4068" spans="1:1" x14ac:dyDescent="0.25">
      <c r="A4068" s="51" t="s">
        <v>4306</v>
      </c>
    </row>
    <row r="4069" spans="1:1" x14ac:dyDescent="0.25">
      <c r="A4069" s="51" t="s">
        <v>4307</v>
      </c>
    </row>
    <row r="4070" spans="1:1" x14ac:dyDescent="0.25">
      <c r="A4070" s="51" t="s">
        <v>4308</v>
      </c>
    </row>
    <row r="4071" spans="1:1" x14ac:dyDescent="0.25">
      <c r="A4071" s="51" t="s">
        <v>4309</v>
      </c>
    </row>
    <row r="4072" spans="1:1" x14ac:dyDescent="0.25">
      <c r="A4072" s="51" t="s">
        <v>4310</v>
      </c>
    </row>
    <row r="4073" spans="1:1" x14ac:dyDescent="0.25">
      <c r="A4073" s="51" t="s">
        <v>4311</v>
      </c>
    </row>
    <row r="4074" spans="1:1" x14ac:dyDescent="0.25">
      <c r="A4074" s="51" t="s">
        <v>4312</v>
      </c>
    </row>
    <row r="4075" spans="1:1" x14ac:dyDescent="0.25">
      <c r="A4075" s="51" t="s">
        <v>4313</v>
      </c>
    </row>
    <row r="4076" spans="1:1" x14ac:dyDescent="0.25">
      <c r="A4076" s="51" t="s">
        <v>4314</v>
      </c>
    </row>
    <row r="4077" spans="1:1" x14ac:dyDescent="0.25">
      <c r="A4077" s="51" t="s">
        <v>4315</v>
      </c>
    </row>
    <row r="4078" spans="1:1" x14ac:dyDescent="0.25">
      <c r="A4078" s="51" t="s">
        <v>4316</v>
      </c>
    </row>
    <row r="4079" spans="1:1" x14ac:dyDescent="0.25">
      <c r="A4079" s="51" t="s">
        <v>4317</v>
      </c>
    </row>
    <row r="4080" spans="1:1" x14ac:dyDescent="0.25">
      <c r="A4080" s="51" t="s">
        <v>4318</v>
      </c>
    </row>
    <row r="4081" spans="1:1" x14ac:dyDescent="0.25">
      <c r="A4081" s="51" t="s">
        <v>4319</v>
      </c>
    </row>
    <row r="4082" spans="1:1" x14ac:dyDescent="0.25">
      <c r="A4082" s="51" t="s">
        <v>4320</v>
      </c>
    </row>
    <row r="4083" spans="1:1" x14ac:dyDescent="0.25">
      <c r="A4083" s="51" t="s">
        <v>4321</v>
      </c>
    </row>
    <row r="4084" spans="1:1" x14ac:dyDescent="0.25">
      <c r="A4084" s="51" t="s">
        <v>4322</v>
      </c>
    </row>
    <row r="4085" spans="1:1" x14ac:dyDescent="0.25">
      <c r="A4085" s="51" t="s">
        <v>4323</v>
      </c>
    </row>
    <row r="4086" spans="1:1" x14ac:dyDescent="0.25">
      <c r="A4086" s="51" t="s">
        <v>4324</v>
      </c>
    </row>
    <row r="4087" spans="1:1" x14ac:dyDescent="0.25">
      <c r="A4087" s="51" t="s">
        <v>4325</v>
      </c>
    </row>
    <row r="4088" spans="1:1" x14ac:dyDescent="0.25">
      <c r="A4088" s="51" t="s">
        <v>4326</v>
      </c>
    </row>
    <row r="4089" spans="1:1" x14ac:dyDescent="0.25">
      <c r="A4089" s="51" t="s">
        <v>4327</v>
      </c>
    </row>
    <row r="4090" spans="1:1" x14ac:dyDescent="0.25">
      <c r="A4090" s="51" t="s">
        <v>4328</v>
      </c>
    </row>
    <row r="4091" spans="1:1" x14ac:dyDescent="0.25">
      <c r="A4091" s="51" t="s">
        <v>4329</v>
      </c>
    </row>
    <row r="4092" spans="1:1" x14ac:dyDescent="0.25">
      <c r="A4092" s="51" t="s">
        <v>4330</v>
      </c>
    </row>
    <row r="4093" spans="1:1" x14ac:dyDescent="0.25">
      <c r="A4093" s="51" t="s">
        <v>4331</v>
      </c>
    </row>
    <row r="4094" spans="1:1" x14ac:dyDescent="0.25">
      <c r="A4094" s="51" t="s">
        <v>4332</v>
      </c>
    </row>
    <row r="4095" spans="1:1" x14ac:dyDescent="0.25">
      <c r="A4095" s="51" t="s">
        <v>4333</v>
      </c>
    </row>
    <row r="4096" spans="1:1" x14ac:dyDescent="0.25">
      <c r="A4096" s="51" t="s">
        <v>4334</v>
      </c>
    </row>
    <row r="4097" spans="1:1" x14ac:dyDescent="0.25">
      <c r="A4097" s="51" t="s">
        <v>4335</v>
      </c>
    </row>
    <row r="4098" spans="1:1" x14ac:dyDescent="0.25">
      <c r="A4098" s="51" t="s">
        <v>4336</v>
      </c>
    </row>
    <row r="4099" spans="1:1" x14ac:dyDescent="0.25">
      <c r="A4099" s="51" t="s">
        <v>4337</v>
      </c>
    </row>
    <row r="4100" spans="1:1" x14ac:dyDescent="0.25">
      <c r="A4100" s="51" t="s">
        <v>4338</v>
      </c>
    </row>
    <row r="4101" spans="1:1" x14ac:dyDescent="0.25">
      <c r="A4101" s="51" t="s">
        <v>4339</v>
      </c>
    </row>
    <row r="4102" spans="1:1" x14ac:dyDescent="0.25">
      <c r="A4102" s="51" t="s">
        <v>4340</v>
      </c>
    </row>
    <row r="4103" spans="1:1" x14ac:dyDescent="0.25">
      <c r="A4103" s="51" t="s">
        <v>4341</v>
      </c>
    </row>
    <row r="4104" spans="1:1" x14ac:dyDescent="0.25">
      <c r="A4104" s="51" t="s">
        <v>4342</v>
      </c>
    </row>
    <row r="4105" spans="1:1" x14ac:dyDescent="0.25">
      <c r="A4105" s="51" t="s">
        <v>4343</v>
      </c>
    </row>
    <row r="4106" spans="1:1" x14ac:dyDescent="0.25">
      <c r="A4106" s="51" t="s">
        <v>4344</v>
      </c>
    </row>
    <row r="4107" spans="1:1" x14ac:dyDescent="0.25">
      <c r="A4107" s="51" t="s">
        <v>4345</v>
      </c>
    </row>
    <row r="4108" spans="1:1" x14ac:dyDescent="0.25">
      <c r="A4108" s="51" t="s">
        <v>4346</v>
      </c>
    </row>
    <row r="4109" spans="1:1" x14ac:dyDescent="0.25">
      <c r="A4109" s="51" t="s">
        <v>4347</v>
      </c>
    </row>
    <row r="4110" spans="1:1" x14ac:dyDescent="0.25">
      <c r="A4110" s="51" t="s">
        <v>4348</v>
      </c>
    </row>
    <row r="4111" spans="1:1" x14ac:dyDescent="0.25">
      <c r="A4111" s="51" t="s">
        <v>4349</v>
      </c>
    </row>
    <row r="4112" spans="1:1" x14ac:dyDescent="0.25">
      <c r="A4112" s="51" t="s">
        <v>4350</v>
      </c>
    </row>
    <row r="4113" spans="1:1" x14ac:dyDescent="0.25">
      <c r="A4113" s="51" t="s">
        <v>4351</v>
      </c>
    </row>
    <row r="4114" spans="1:1" x14ac:dyDescent="0.25">
      <c r="A4114" s="51" t="s">
        <v>4352</v>
      </c>
    </row>
    <row r="4115" spans="1:1" x14ac:dyDescent="0.25">
      <c r="A4115" s="51" t="s">
        <v>4353</v>
      </c>
    </row>
    <row r="4116" spans="1:1" x14ac:dyDescent="0.25">
      <c r="A4116" s="51" t="s">
        <v>4354</v>
      </c>
    </row>
    <row r="4117" spans="1:1" x14ac:dyDescent="0.25">
      <c r="A4117" s="51" t="s">
        <v>4355</v>
      </c>
    </row>
    <row r="4118" spans="1:1" x14ac:dyDescent="0.25">
      <c r="A4118" s="51" t="s">
        <v>4356</v>
      </c>
    </row>
    <row r="4119" spans="1:1" x14ac:dyDescent="0.25">
      <c r="A4119" s="51" t="s">
        <v>4357</v>
      </c>
    </row>
    <row r="4120" spans="1:1" x14ac:dyDescent="0.25">
      <c r="A4120" s="51" t="s">
        <v>4358</v>
      </c>
    </row>
    <row r="4121" spans="1:1" x14ac:dyDescent="0.25">
      <c r="A4121" s="51" t="s">
        <v>4359</v>
      </c>
    </row>
    <row r="4122" spans="1:1" x14ac:dyDescent="0.25">
      <c r="A4122" s="51" t="s">
        <v>4360</v>
      </c>
    </row>
    <row r="4123" spans="1:1" x14ac:dyDescent="0.25">
      <c r="A4123" s="51" t="s">
        <v>4361</v>
      </c>
    </row>
    <row r="4124" spans="1:1" x14ac:dyDescent="0.25">
      <c r="A4124" s="51" t="s">
        <v>4362</v>
      </c>
    </row>
    <row r="4125" spans="1:1" x14ac:dyDescent="0.25">
      <c r="A4125" s="51" t="s">
        <v>4363</v>
      </c>
    </row>
    <row r="4126" spans="1:1" x14ac:dyDescent="0.25">
      <c r="A4126" s="51" t="s">
        <v>4364</v>
      </c>
    </row>
    <row r="4127" spans="1:1" x14ac:dyDescent="0.25">
      <c r="A4127" s="51" t="s">
        <v>4365</v>
      </c>
    </row>
    <row r="4128" spans="1:1" x14ac:dyDescent="0.25">
      <c r="A4128" s="51" t="s">
        <v>4366</v>
      </c>
    </row>
    <row r="4129" spans="1:1" x14ac:dyDescent="0.25">
      <c r="A4129" s="51" t="s">
        <v>4367</v>
      </c>
    </row>
    <row r="4130" spans="1:1" x14ac:dyDescent="0.25">
      <c r="A4130" s="51" t="s">
        <v>4368</v>
      </c>
    </row>
    <row r="4131" spans="1:1" x14ac:dyDescent="0.25">
      <c r="A4131" s="51" t="s">
        <v>4369</v>
      </c>
    </row>
    <row r="4132" spans="1:1" x14ac:dyDescent="0.25">
      <c r="A4132" s="51" t="s">
        <v>4370</v>
      </c>
    </row>
    <row r="4133" spans="1:1" x14ac:dyDescent="0.25">
      <c r="A4133" s="51" t="s">
        <v>4371</v>
      </c>
    </row>
    <row r="4134" spans="1:1" x14ac:dyDescent="0.25">
      <c r="A4134" s="51" t="s">
        <v>4372</v>
      </c>
    </row>
    <row r="4135" spans="1:1" x14ac:dyDescent="0.25">
      <c r="A4135" s="51" t="s">
        <v>4373</v>
      </c>
    </row>
    <row r="4136" spans="1:1" x14ac:dyDescent="0.25">
      <c r="A4136" s="51" t="s">
        <v>4374</v>
      </c>
    </row>
    <row r="4137" spans="1:1" x14ac:dyDescent="0.25">
      <c r="A4137" s="51" t="s">
        <v>4375</v>
      </c>
    </row>
    <row r="4138" spans="1:1" x14ac:dyDescent="0.25">
      <c r="A4138" s="51" t="s">
        <v>4376</v>
      </c>
    </row>
    <row r="4139" spans="1:1" x14ac:dyDescent="0.25">
      <c r="A4139" s="51" t="s">
        <v>4377</v>
      </c>
    </row>
    <row r="4140" spans="1:1" x14ac:dyDescent="0.25">
      <c r="A4140" s="51" t="s">
        <v>4378</v>
      </c>
    </row>
    <row r="4141" spans="1:1" x14ac:dyDescent="0.25">
      <c r="A4141" s="51" t="s">
        <v>4379</v>
      </c>
    </row>
    <row r="4142" spans="1:1" x14ac:dyDescent="0.25">
      <c r="A4142" s="51" t="s">
        <v>4380</v>
      </c>
    </row>
    <row r="4143" spans="1:1" x14ac:dyDescent="0.25">
      <c r="A4143" s="51" t="s">
        <v>4381</v>
      </c>
    </row>
    <row r="4144" spans="1:1" x14ac:dyDescent="0.25">
      <c r="A4144" s="51" t="s">
        <v>4382</v>
      </c>
    </row>
    <row r="4145" spans="1:1" x14ac:dyDescent="0.25">
      <c r="A4145" s="51" t="s">
        <v>4383</v>
      </c>
    </row>
    <row r="4146" spans="1:1" x14ac:dyDescent="0.25">
      <c r="A4146" s="51" t="s">
        <v>4384</v>
      </c>
    </row>
    <row r="4147" spans="1:1" x14ac:dyDescent="0.25">
      <c r="A4147" s="51" t="s">
        <v>4385</v>
      </c>
    </row>
    <row r="4148" spans="1:1" x14ac:dyDescent="0.25">
      <c r="A4148" s="51" t="s">
        <v>4386</v>
      </c>
    </row>
    <row r="4149" spans="1:1" x14ac:dyDescent="0.25">
      <c r="A4149" s="51" t="s">
        <v>4387</v>
      </c>
    </row>
    <row r="4150" spans="1:1" x14ac:dyDescent="0.25">
      <c r="A4150" s="51" t="s">
        <v>4388</v>
      </c>
    </row>
    <row r="4151" spans="1:1" x14ac:dyDescent="0.25">
      <c r="A4151" s="51" t="s">
        <v>4389</v>
      </c>
    </row>
    <row r="4152" spans="1:1" x14ac:dyDescent="0.25">
      <c r="A4152" s="51" t="s">
        <v>4390</v>
      </c>
    </row>
    <row r="4153" spans="1:1" x14ac:dyDescent="0.25">
      <c r="A4153" s="51" t="s">
        <v>4391</v>
      </c>
    </row>
    <row r="4154" spans="1:1" x14ac:dyDescent="0.25">
      <c r="A4154" s="51" t="s">
        <v>4392</v>
      </c>
    </row>
    <row r="4155" spans="1:1" x14ac:dyDescent="0.25">
      <c r="A4155" s="51" t="s">
        <v>4393</v>
      </c>
    </row>
    <row r="4156" spans="1:1" x14ac:dyDescent="0.25">
      <c r="A4156" s="51" t="s">
        <v>4394</v>
      </c>
    </row>
    <row r="4157" spans="1:1" x14ac:dyDescent="0.25">
      <c r="A4157" s="51" t="s">
        <v>4395</v>
      </c>
    </row>
    <row r="4158" spans="1:1" x14ac:dyDescent="0.25">
      <c r="A4158" s="51" t="s">
        <v>4396</v>
      </c>
    </row>
    <row r="4159" spans="1:1" x14ac:dyDescent="0.25">
      <c r="A4159" s="51" t="s">
        <v>4397</v>
      </c>
    </row>
    <row r="4160" spans="1:1" x14ac:dyDescent="0.25">
      <c r="A4160" s="51" t="s">
        <v>4398</v>
      </c>
    </row>
    <row r="4161" spans="1:1" x14ac:dyDescent="0.25">
      <c r="A4161" s="51" t="s">
        <v>4399</v>
      </c>
    </row>
    <row r="4162" spans="1:1" x14ac:dyDescent="0.25">
      <c r="A4162" s="51" t="s">
        <v>4400</v>
      </c>
    </row>
    <row r="4163" spans="1:1" x14ac:dyDescent="0.25">
      <c r="A4163" s="51" t="s">
        <v>4401</v>
      </c>
    </row>
    <row r="4164" spans="1:1" x14ac:dyDescent="0.25">
      <c r="A4164" s="51" t="s">
        <v>4402</v>
      </c>
    </row>
    <row r="4165" spans="1:1" x14ac:dyDescent="0.25">
      <c r="A4165" s="51" t="s">
        <v>4403</v>
      </c>
    </row>
    <row r="4166" spans="1:1" x14ac:dyDescent="0.25">
      <c r="A4166" s="51" t="s">
        <v>4404</v>
      </c>
    </row>
    <row r="4167" spans="1:1" x14ac:dyDescent="0.25">
      <c r="A4167" s="51" t="s">
        <v>4405</v>
      </c>
    </row>
    <row r="4168" spans="1:1" x14ac:dyDescent="0.25">
      <c r="A4168" s="51" t="s">
        <v>4406</v>
      </c>
    </row>
    <row r="4169" spans="1:1" x14ac:dyDescent="0.25">
      <c r="A4169" s="51" t="s">
        <v>4407</v>
      </c>
    </row>
    <row r="4170" spans="1:1" x14ac:dyDescent="0.25">
      <c r="A4170" s="51" t="s">
        <v>4408</v>
      </c>
    </row>
    <row r="4171" spans="1:1" x14ac:dyDescent="0.25">
      <c r="A4171" s="51" t="s">
        <v>4409</v>
      </c>
    </row>
    <row r="4172" spans="1:1" x14ac:dyDescent="0.25">
      <c r="A4172" s="51" t="s">
        <v>4410</v>
      </c>
    </row>
    <row r="4173" spans="1:1" x14ac:dyDescent="0.25">
      <c r="A4173" s="51" t="s">
        <v>4411</v>
      </c>
    </row>
    <row r="4174" spans="1:1" x14ac:dyDescent="0.25">
      <c r="A4174" s="51" t="s">
        <v>4412</v>
      </c>
    </row>
    <row r="4175" spans="1:1" x14ac:dyDescent="0.25">
      <c r="A4175" s="51" t="s">
        <v>4413</v>
      </c>
    </row>
    <row r="4176" spans="1:1" x14ac:dyDescent="0.25">
      <c r="A4176" s="51" t="s">
        <v>4414</v>
      </c>
    </row>
    <row r="4177" spans="1:1" x14ac:dyDescent="0.25">
      <c r="A4177" s="51" t="s">
        <v>4415</v>
      </c>
    </row>
    <row r="4178" spans="1:1" x14ac:dyDescent="0.25">
      <c r="A4178" s="51" t="s">
        <v>4416</v>
      </c>
    </row>
    <row r="4179" spans="1:1" x14ac:dyDescent="0.25">
      <c r="A4179" s="51" t="s">
        <v>4417</v>
      </c>
    </row>
    <row r="4180" spans="1:1" x14ac:dyDescent="0.25">
      <c r="A4180" s="51" t="s">
        <v>4418</v>
      </c>
    </row>
    <row r="4181" spans="1:1" x14ac:dyDescent="0.25">
      <c r="A4181" s="51" t="s">
        <v>4419</v>
      </c>
    </row>
    <row r="4182" spans="1:1" x14ac:dyDescent="0.25">
      <c r="A4182" s="51" t="s">
        <v>4420</v>
      </c>
    </row>
    <row r="4183" spans="1:1" x14ac:dyDescent="0.25">
      <c r="A4183" s="51" t="s">
        <v>4421</v>
      </c>
    </row>
    <row r="4184" spans="1:1" x14ac:dyDescent="0.25">
      <c r="A4184" s="51" t="s">
        <v>4422</v>
      </c>
    </row>
    <row r="4185" spans="1:1" x14ac:dyDescent="0.25">
      <c r="A4185" s="51" t="s">
        <v>4423</v>
      </c>
    </row>
    <row r="4186" spans="1:1" x14ac:dyDescent="0.25">
      <c r="A4186" s="51" t="s">
        <v>4424</v>
      </c>
    </row>
    <row r="4187" spans="1:1" x14ac:dyDescent="0.25">
      <c r="A4187" s="51" t="s">
        <v>4425</v>
      </c>
    </row>
    <row r="4188" spans="1:1" x14ac:dyDescent="0.25">
      <c r="A4188" s="51" t="s">
        <v>4426</v>
      </c>
    </row>
    <row r="4189" spans="1:1" x14ac:dyDescent="0.25">
      <c r="A4189" s="51" t="s">
        <v>4427</v>
      </c>
    </row>
    <row r="4190" spans="1:1" x14ac:dyDescent="0.25">
      <c r="A4190" s="51" t="s">
        <v>4428</v>
      </c>
    </row>
    <row r="4191" spans="1:1" x14ac:dyDescent="0.25">
      <c r="A4191" s="51" t="s">
        <v>4429</v>
      </c>
    </row>
    <row r="4192" spans="1:1" x14ac:dyDescent="0.25">
      <c r="A4192" s="51" t="s">
        <v>4430</v>
      </c>
    </row>
    <row r="4193" spans="1:1" x14ac:dyDescent="0.25">
      <c r="A4193" s="51" t="s">
        <v>4431</v>
      </c>
    </row>
    <row r="4194" spans="1:1" x14ac:dyDescent="0.25">
      <c r="A4194" s="51" t="s">
        <v>4432</v>
      </c>
    </row>
    <row r="4195" spans="1:1" x14ac:dyDescent="0.25">
      <c r="A4195" s="51" t="s">
        <v>4433</v>
      </c>
    </row>
    <row r="4196" spans="1:1" x14ac:dyDescent="0.25">
      <c r="A4196" s="51" t="s">
        <v>4434</v>
      </c>
    </row>
    <row r="4197" spans="1:1" x14ac:dyDescent="0.25">
      <c r="A4197" s="51" t="s">
        <v>4435</v>
      </c>
    </row>
    <row r="4198" spans="1:1" x14ac:dyDescent="0.25">
      <c r="A4198" s="51" t="s">
        <v>4436</v>
      </c>
    </row>
    <row r="4199" spans="1:1" x14ac:dyDescent="0.25">
      <c r="A4199" s="51" t="s">
        <v>4437</v>
      </c>
    </row>
    <row r="4200" spans="1:1" x14ac:dyDescent="0.25">
      <c r="A4200" s="51" t="s">
        <v>4438</v>
      </c>
    </row>
    <row r="4201" spans="1:1" x14ac:dyDescent="0.25">
      <c r="A4201" s="51" t="s">
        <v>4439</v>
      </c>
    </row>
    <row r="4202" spans="1:1" x14ac:dyDescent="0.25">
      <c r="A4202" s="51" t="s">
        <v>4440</v>
      </c>
    </row>
    <row r="4203" spans="1:1" x14ac:dyDescent="0.25">
      <c r="A4203" s="51" t="s">
        <v>4441</v>
      </c>
    </row>
    <row r="4204" spans="1:1" x14ac:dyDescent="0.25">
      <c r="A4204" s="51" t="s">
        <v>4442</v>
      </c>
    </row>
    <row r="4205" spans="1:1" x14ac:dyDescent="0.25">
      <c r="A4205" s="51" t="s">
        <v>4443</v>
      </c>
    </row>
    <row r="4206" spans="1:1" x14ac:dyDescent="0.25">
      <c r="A4206" s="51" t="s">
        <v>4444</v>
      </c>
    </row>
    <row r="4207" spans="1:1" x14ac:dyDescent="0.25">
      <c r="A4207" s="51" t="s">
        <v>4445</v>
      </c>
    </row>
    <row r="4208" spans="1:1" x14ac:dyDescent="0.25">
      <c r="A4208" s="51" t="s">
        <v>4446</v>
      </c>
    </row>
    <row r="4209" spans="1:1" x14ac:dyDescent="0.25">
      <c r="A4209" s="51" t="s">
        <v>4447</v>
      </c>
    </row>
    <row r="4210" spans="1:1" x14ac:dyDescent="0.25">
      <c r="A4210" s="51" t="s">
        <v>4448</v>
      </c>
    </row>
    <row r="4211" spans="1:1" x14ac:dyDescent="0.25">
      <c r="A4211" s="51" t="s">
        <v>4449</v>
      </c>
    </row>
    <row r="4212" spans="1:1" x14ac:dyDescent="0.25">
      <c r="A4212" s="51" t="s">
        <v>4450</v>
      </c>
    </row>
    <row r="4213" spans="1:1" x14ac:dyDescent="0.25">
      <c r="A4213" s="51" t="s">
        <v>4451</v>
      </c>
    </row>
    <row r="4214" spans="1:1" x14ac:dyDescent="0.25">
      <c r="A4214" s="51" t="s">
        <v>4452</v>
      </c>
    </row>
    <row r="4215" spans="1:1" x14ac:dyDescent="0.25">
      <c r="A4215" s="51" t="s">
        <v>4453</v>
      </c>
    </row>
    <row r="4216" spans="1:1" x14ac:dyDescent="0.25">
      <c r="A4216" s="51" t="s">
        <v>4454</v>
      </c>
    </row>
    <row r="4217" spans="1:1" x14ac:dyDescent="0.25">
      <c r="A4217" s="51" t="s">
        <v>4455</v>
      </c>
    </row>
    <row r="4218" spans="1:1" x14ac:dyDescent="0.25">
      <c r="A4218" s="51" t="s">
        <v>4456</v>
      </c>
    </row>
    <row r="4219" spans="1:1" x14ac:dyDescent="0.25">
      <c r="A4219" s="51" t="s">
        <v>4457</v>
      </c>
    </row>
    <row r="4220" spans="1:1" x14ac:dyDescent="0.25">
      <c r="A4220" s="51" t="s">
        <v>4458</v>
      </c>
    </row>
    <row r="4221" spans="1:1" x14ac:dyDescent="0.25">
      <c r="A4221" s="51" t="s">
        <v>4459</v>
      </c>
    </row>
    <row r="4222" spans="1:1" x14ac:dyDescent="0.25">
      <c r="A4222" s="51" t="s">
        <v>4460</v>
      </c>
    </row>
    <row r="4223" spans="1:1" x14ac:dyDescent="0.25">
      <c r="A4223" s="51" t="s">
        <v>4461</v>
      </c>
    </row>
    <row r="4224" spans="1:1" x14ac:dyDescent="0.25">
      <c r="A4224" s="51" t="s">
        <v>4462</v>
      </c>
    </row>
    <row r="4225" spans="1:1" x14ac:dyDescent="0.25">
      <c r="A4225" s="51" t="s">
        <v>4463</v>
      </c>
    </row>
    <row r="4226" spans="1:1" x14ac:dyDescent="0.25">
      <c r="A4226" s="51" t="s">
        <v>4464</v>
      </c>
    </row>
    <row r="4227" spans="1:1" x14ac:dyDescent="0.25">
      <c r="A4227" s="51" t="s">
        <v>4465</v>
      </c>
    </row>
    <row r="4228" spans="1:1" x14ac:dyDescent="0.25">
      <c r="A4228" s="51" t="s">
        <v>4466</v>
      </c>
    </row>
    <row r="4229" spans="1:1" x14ac:dyDescent="0.25">
      <c r="A4229" s="51" t="s">
        <v>4467</v>
      </c>
    </row>
    <row r="4230" spans="1:1" x14ac:dyDescent="0.25">
      <c r="A4230" s="51" t="s">
        <v>4468</v>
      </c>
    </row>
    <row r="4231" spans="1:1" x14ac:dyDescent="0.25">
      <c r="A4231" s="51" t="s">
        <v>4469</v>
      </c>
    </row>
    <row r="4232" spans="1:1" x14ac:dyDescent="0.25">
      <c r="A4232" s="51" t="s">
        <v>4470</v>
      </c>
    </row>
    <row r="4233" spans="1:1" x14ac:dyDescent="0.25">
      <c r="A4233" s="51" t="s">
        <v>4471</v>
      </c>
    </row>
    <row r="4234" spans="1:1" x14ac:dyDescent="0.25">
      <c r="A4234" s="51" t="s">
        <v>4472</v>
      </c>
    </row>
    <row r="4235" spans="1:1" x14ac:dyDescent="0.25">
      <c r="A4235" s="51" t="s">
        <v>4473</v>
      </c>
    </row>
    <row r="4236" spans="1:1" x14ac:dyDescent="0.25">
      <c r="A4236" s="51" t="s">
        <v>4474</v>
      </c>
    </row>
    <row r="4237" spans="1:1" x14ac:dyDescent="0.25">
      <c r="A4237" s="51" t="s">
        <v>4475</v>
      </c>
    </row>
    <row r="4238" spans="1:1" x14ac:dyDescent="0.25">
      <c r="A4238" s="51" t="s">
        <v>4476</v>
      </c>
    </row>
    <row r="4239" spans="1:1" x14ac:dyDescent="0.25">
      <c r="A4239" s="51" t="s">
        <v>4477</v>
      </c>
    </row>
    <row r="4240" spans="1:1" x14ac:dyDescent="0.25">
      <c r="A4240" s="51" t="s">
        <v>4478</v>
      </c>
    </row>
    <row r="4241" spans="1:1" x14ac:dyDescent="0.25">
      <c r="A4241" s="51" t="s">
        <v>4479</v>
      </c>
    </row>
    <row r="4242" spans="1:1" x14ac:dyDescent="0.25">
      <c r="A4242" s="51" t="s">
        <v>4480</v>
      </c>
    </row>
    <row r="4243" spans="1:1" x14ac:dyDescent="0.25">
      <c r="A4243" s="51" t="s">
        <v>4481</v>
      </c>
    </row>
    <row r="4244" spans="1:1" x14ac:dyDescent="0.25">
      <c r="A4244" s="51" t="s">
        <v>4482</v>
      </c>
    </row>
    <row r="4245" spans="1:1" x14ac:dyDescent="0.25">
      <c r="A4245" s="51" t="s">
        <v>4483</v>
      </c>
    </row>
    <row r="4246" spans="1:1" x14ac:dyDescent="0.25">
      <c r="A4246" s="51" t="s">
        <v>4484</v>
      </c>
    </row>
    <row r="4247" spans="1:1" x14ac:dyDescent="0.25">
      <c r="A4247" s="51" t="s">
        <v>4485</v>
      </c>
    </row>
    <row r="4248" spans="1:1" x14ac:dyDescent="0.25">
      <c r="A4248" s="51" t="s">
        <v>4486</v>
      </c>
    </row>
    <row r="4249" spans="1:1" x14ac:dyDescent="0.25">
      <c r="A4249" s="51" t="s">
        <v>4487</v>
      </c>
    </row>
    <row r="4250" spans="1:1" x14ac:dyDescent="0.25">
      <c r="A4250" s="51" t="s">
        <v>4488</v>
      </c>
    </row>
    <row r="4251" spans="1:1" x14ac:dyDescent="0.25">
      <c r="A4251" s="51" t="s">
        <v>4489</v>
      </c>
    </row>
    <row r="4252" spans="1:1" x14ac:dyDescent="0.25">
      <c r="A4252" s="51" t="s">
        <v>4490</v>
      </c>
    </row>
    <row r="4253" spans="1:1" x14ac:dyDescent="0.25">
      <c r="A4253" s="51" t="s">
        <v>4491</v>
      </c>
    </row>
    <row r="4254" spans="1:1" x14ac:dyDescent="0.25">
      <c r="A4254" s="51" t="s">
        <v>4492</v>
      </c>
    </row>
    <row r="4255" spans="1:1" x14ac:dyDescent="0.25">
      <c r="A4255" s="51" t="s">
        <v>4493</v>
      </c>
    </row>
    <row r="4256" spans="1:1" x14ac:dyDescent="0.25">
      <c r="A4256" s="51" t="s">
        <v>4494</v>
      </c>
    </row>
    <row r="4257" spans="1:1" x14ac:dyDescent="0.25">
      <c r="A4257" s="51" t="s">
        <v>4495</v>
      </c>
    </row>
    <row r="4258" spans="1:1" x14ac:dyDescent="0.25">
      <c r="A4258" s="51" t="s">
        <v>4496</v>
      </c>
    </row>
    <row r="4259" spans="1:1" x14ac:dyDescent="0.25">
      <c r="A4259" s="51" t="s">
        <v>4497</v>
      </c>
    </row>
    <row r="4260" spans="1:1" x14ac:dyDescent="0.25">
      <c r="A4260" s="51" t="s">
        <v>4498</v>
      </c>
    </row>
    <row r="4261" spans="1:1" x14ac:dyDescent="0.25">
      <c r="A4261" s="51" t="s">
        <v>4499</v>
      </c>
    </row>
    <row r="4262" spans="1:1" x14ac:dyDescent="0.25">
      <c r="A4262" s="51" t="s">
        <v>4500</v>
      </c>
    </row>
    <row r="4263" spans="1:1" x14ac:dyDescent="0.25">
      <c r="A4263" s="51" t="s">
        <v>4501</v>
      </c>
    </row>
    <row r="4264" spans="1:1" x14ac:dyDescent="0.25">
      <c r="A4264" s="51" t="s">
        <v>4502</v>
      </c>
    </row>
    <row r="4265" spans="1:1" x14ac:dyDescent="0.25">
      <c r="A4265" s="51" t="s">
        <v>4503</v>
      </c>
    </row>
    <row r="4266" spans="1:1" x14ac:dyDescent="0.25">
      <c r="A4266" s="51" t="s">
        <v>4504</v>
      </c>
    </row>
    <row r="4267" spans="1:1" x14ac:dyDescent="0.25">
      <c r="A4267" s="51" t="s">
        <v>4505</v>
      </c>
    </row>
    <row r="4268" spans="1:1" x14ac:dyDescent="0.25">
      <c r="A4268" s="51" t="s">
        <v>4506</v>
      </c>
    </row>
    <row r="4269" spans="1:1" x14ac:dyDescent="0.25">
      <c r="A4269" s="51" t="s">
        <v>4507</v>
      </c>
    </row>
    <row r="4270" spans="1:1" x14ac:dyDescent="0.25">
      <c r="A4270" s="51" t="s">
        <v>4508</v>
      </c>
    </row>
    <row r="4271" spans="1:1" x14ac:dyDescent="0.25">
      <c r="A4271" s="51" t="s">
        <v>4509</v>
      </c>
    </row>
    <row r="4272" spans="1:1" x14ac:dyDescent="0.25">
      <c r="A4272" s="51" t="s">
        <v>4510</v>
      </c>
    </row>
    <row r="4273" spans="1:1" x14ac:dyDescent="0.25">
      <c r="A4273" s="51" t="s">
        <v>4511</v>
      </c>
    </row>
    <row r="4274" spans="1:1" x14ac:dyDescent="0.25">
      <c r="A4274" s="51" t="s">
        <v>4512</v>
      </c>
    </row>
    <row r="4275" spans="1:1" x14ac:dyDescent="0.25">
      <c r="A4275" s="51" t="s">
        <v>4513</v>
      </c>
    </row>
    <row r="4276" spans="1:1" x14ac:dyDescent="0.25">
      <c r="A4276" s="51" t="s">
        <v>4514</v>
      </c>
    </row>
    <row r="4277" spans="1:1" x14ac:dyDescent="0.25">
      <c r="A4277" s="51" t="s">
        <v>4515</v>
      </c>
    </row>
    <row r="4278" spans="1:1" x14ac:dyDescent="0.25">
      <c r="A4278" s="51" t="s">
        <v>4516</v>
      </c>
    </row>
    <row r="4279" spans="1:1" x14ac:dyDescent="0.25">
      <c r="A4279" s="51" t="s">
        <v>4517</v>
      </c>
    </row>
    <row r="4280" spans="1:1" x14ac:dyDescent="0.25">
      <c r="A4280" s="51" t="s">
        <v>4518</v>
      </c>
    </row>
    <row r="4281" spans="1:1" x14ac:dyDescent="0.25">
      <c r="A4281" s="51" t="s">
        <v>4519</v>
      </c>
    </row>
    <row r="4282" spans="1:1" x14ac:dyDescent="0.25">
      <c r="A4282" s="51" t="s">
        <v>4520</v>
      </c>
    </row>
    <row r="4283" spans="1:1" x14ac:dyDescent="0.25">
      <c r="A4283" s="51" t="s">
        <v>4521</v>
      </c>
    </row>
    <row r="4284" spans="1:1" x14ac:dyDescent="0.25">
      <c r="A4284" s="51" t="s">
        <v>4522</v>
      </c>
    </row>
    <row r="4285" spans="1:1" x14ac:dyDescent="0.25">
      <c r="A4285" s="51" t="s">
        <v>4523</v>
      </c>
    </row>
    <row r="4286" spans="1:1" x14ac:dyDescent="0.25">
      <c r="A4286" s="51" t="s">
        <v>4524</v>
      </c>
    </row>
    <row r="4287" spans="1:1" x14ac:dyDescent="0.25">
      <c r="A4287" s="51" t="s">
        <v>4525</v>
      </c>
    </row>
    <row r="4288" spans="1:1" x14ac:dyDescent="0.25">
      <c r="A4288" s="51" t="s">
        <v>4526</v>
      </c>
    </row>
    <row r="4289" spans="1:1" x14ac:dyDescent="0.25">
      <c r="A4289" s="51" t="s">
        <v>4527</v>
      </c>
    </row>
    <row r="4290" spans="1:1" x14ac:dyDescent="0.25">
      <c r="A4290" s="51" t="s">
        <v>4528</v>
      </c>
    </row>
    <row r="4291" spans="1:1" x14ac:dyDescent="0.25">
      <c r="A4291" s="51" t="s">
        <v>4529</v>
      </c>
    </row>
    <row r="4292" spans="1:1" x14ac:dyDescent="0.25">
      <c r="A4292" s="51" t="s">
        <v>4530</v>
      </c>
    </row>
    <row r="4293" spans="1:1" x14ac:dyDescent="0.25">
      <c r="A4293" s="51" t="s">
        <v>4531</v>
      </c>
    </row>
    <row r="4294" spans="1:1" x14ac:dyDescent="0.25">
      <c r="A4294" s="51" t="s">
        <v>4532</v>
      </c>
    </row>
    <row r="4295" spans="1:1" x14ac:dyDescent="0.25">
      <c r="A4295" s="51" t="s">
        <v>4533</v>
      </c>
    </row>
    <row r="4296" spans="1:1" x14ac:dyDescent="0.25">
      <c r="A4296" s="51" t="s">
        <v>4534</v>
      </c>
    </row>
    <row r="4297" spans="1:1" x14ac:dyDescent="0.25">
      <c r="A4297" s="51" t="s">
        <v>4535</v>
      </c>
    </row>
    <row r="4298" spans="1:1" x14ac:dyDescent="0.25">
      <c r="A4298" s="51" t="s">
        <v>4536</v>
      </c>
    </row>
    <row r="4299" spans="1:1" x14ac:dyDescent="0.25">
      <c r="A4299" s="51" t="s">
        <v>4537</v>
      </c>
    </row>
    <row r="4300" spans="1:1" x14ac:dyDescent="0.25">
      <c r="A4300" s="51" t="s">
        <v>4538</v>
      </c>
    </row>
    <row r="4301" spans="1:1" x14ac:dyDescent="0.25">
      <c r="A4301" s="51" t="s">
        <v>4539</v>
      </c>
    </row>
    <row r="4302" spans="1:1" x14ac:dyDescent="0.25">
      <c r="A4302" s="51" t="s">
        <v>4540</v>
      </c>
    </row>
    <row r="4303" spans="1:1" x14ac:dyDescent="0.25">
      <c r="A4303" s="51" t="s">
        <v>4541</v>
      </c>
    </row>
    <row r="4304" spans="1:1" x14ac:dyDescent="0.25">
      <c r="A4304" s="51" t="s">
        <v>4542</v>
      </c>
    </row>
    <row r="4305" spans="1:1" x14ac:dyDescent="0.25">
      <c r="A4305" s="51" t="s">
        <v>4543</v>
      </c>
    </row>
    <row r="4306" spans="1:1" x14ac:dyDescent="0.25">
      <c r="A4306" s="51" t="s">
        <v>4544</v>
      </c>
    </row>
    <row r="4307" spans="1:1" x14ac:dyDescent="0.25">
      <c r="A4307" s="51" t="s">
        <v>4545</v>
      </c>
    </row>
    <row r="4308" spans="1:1" x14ac:dyDescent="0.25">
      <c r="A4308" s="51" t="s">
        <v>4546</v>
      </c>
    </row>
    <row r="4309" spans="1:1" x14ac:dyDescent="0.25">
      <c r="A4309" s="51" t="s">
        <v>4547</v>
      </c>
    </row>
    <row r="4310" spans="1:1" x14ac:dyDescent="0.25">
      <c r="A4310" s="51" t="s">
        <v>4548</v>
      </c>
    </row>
    <row r="4311" spans="1:1" x14ac:dyDescent="0.25">
      <c r="A4311" s="51" t="s">
        <v>4549</v>
      </c>
    </row>
    <row r="4312" spans="1:1" x14ac:dyDescent="0.25">
      <c r="A4312" s="51" t="s">
        <v>4550</v>
      </c>
    </row>
    <row r="4313" spans="1:1" x14ac:dyDescent="0.25">
      <c r="A4313" s="51" t="s">
        <v>4551</v>
      </c>
    </row>
    <row r="4314" spans="1:1" x14ac:dyDescent="0.25">
      <c r="A4314" s="51" t="s">
        <v>4552</v>
      </c>
    </row>
    <row r="4315" spans="1:1" x14ac:dyDescent="0.25">
      <c r="A4315" s="51" t="s">
        <v>4553</v>
      </c>
    </row>
    <row r="4316" spans="1:1" x14ac:dyDescent="0.25">
      <c r="A4316" s="51" t="s">
        <v>4554</v>
      </c>
    </row>
    <row r="4317" spans="1:1" x14ac:dyDescent="0.25">
      <c r="A4317" s="51" t="s">
        <v>4555</v>
      </c>
    </row>
    <row r="4318" spans="1:1" x14ac:dyDescent="0.25">
      <c r="A4318" s="51" t="s">
        <v>4556</v>
      </c>
    </row>
    <row r="4319" spans="1:1" x14ac:dyDescent="0.25">
      <c r="A4319" s="51" t="s">
        <v>4557</v>
      </c>
    </row>
    <row r="4320" spans="1:1" x14ac:dyDescent="0.25">
      <c r="A4320" s="51" t="s">
        <v>4558</v>
      </c>
    </row>
    <row r="4321" spans="1:1" x14ac:dyDescent="0.25">
      <c r="A4321" s="51" t="s">
        <v>4559</v>
      </c>
    </row>
    <row r="4322" spans="1:1" x14ac:dyDescent="0.25">
      <c r="A4322" s="51" t="s">
        <v>4560</v>
      </c>
    </row>
    <row r="4323" spans="1:1" x14ac:dyDescent="0.25">
      <c r="A4323" s="51" t="s">
        <v>4561</v>
      </c>
    </row>
    <row r="4324" spans="1:1" x14ac:dyDescent="0.25">
      <c r="A4324" s="51" t="s">
        <v>4562</v>
      </c>
    </row>
    <row r="4325" spans="1:1" x14ac:dyDescent="0.25">
      <c r="A4325" s="51" t="s">
        <v>4563</v>
      </c>
    </row>
    <row r="4326" spans="1:1" x14ac:dyDescent="0.25">
      <c r="A4326" s="51" t="s">
        <v>4564</v>
      </c>
    </row>
    <row r="4327" spans="1:1" x14ac:dyDescent="0.25">
      <c r="A4327" s="51" t="s">
        <v>4565</v>
      </c>
    </row>
    <row r="4328" spans="1:1" x14ac:dyDescent="0.25">
      <c r="A4328" s="51" t="s">
        <v>4566</v>
      </c>
    </row>
    <row r="4329" spans="1:1" x14ac:dyDescent="0.25">
      <c r="A4329" s="51" t="s">
        <v>4567</v>
      </c>
    </row>
    <row r="4330" spans="1:1" x14ac:dyDescent="0.25">
      <c r="A4330" s="51" t="s">
        <v>4568</v>
      </c>
    </row>
    <row r="4331" spans="1:1" x14ac:dyDescent="0.25">
      <c r="A4331" s="51" t="s">
        <v>4569</v>
      </c>
    </row>
    <row r="4332" spans="1:1" x14ac:dyDescent="0.25">
      <c r="A4332" s="51" t="s">
        <v>4570</v>
      </c>
    </row>
    <row r="4333" spans="1:1" x14ac:dyDescent="0.25">
      <c r="A4333" s="51" t="s">
        <v>4571</v>
      </c>
    </row>
    <row r="4334" spans="1:1" x14ac:dyDescent="0.25">
      <c r="A4334" s="51" t="s">
        <v>4572</v>
      </c>
    </row>
    <row r="4335" spans="1:1" x14ac:dyDescent="0.25">
      <c r="A4335" s="51" t="s">
        <v>4573</v>
      </c>
    </row>
    <row r="4336" spans="1:1" x14ac:dyDescent="0.25">
      <c r="A4336" s="51" t="s">
        <v>4574</v>
      </c>
    </row>
    <row r="4337" spans="1:1" x14ac:dyDescent="0.25">
      <c r="A4337" s="51" t="s">
        <v>4575</v>
      </c>
    </row>
    <row r="4338" spans="1:1" x14ac:dyDescent="0.25">
      <c r="A4338" s="51" t="s">
        <v>4576</v>
      </c>
    </row>
    <row r="4339" spans="1:1" x14ac:dyDescent="0.25">
      <c r="A4339" s="51" t="s">
        <v>4577</v>
      </c>
    </row>
    <row r="4340" spans="1:1" x14ac:dyDescent="0.25">
      <c r="A4340" s="51" t="s">
        <v>4578</v>
      </c>
    </row>
    <row r="4341" spans="1:1" x14ac:dyDescent="0.25">
      <c r="A4341" s="51" t="s">
        <v>4579</v>
      </c>
    </row>
    <row r="4342" spans="1:1" x14ac:dyDescent="0.25">
      <c r="A4342" s="51" t="s">
        <v>4580</v>
      </c>
    </row>
    <row r="4343" spans="1:1" x14ac:dyDescent="0.25">
      <c r="A4343" s="51" t="s">
        <v>4581</v>
      </c>
    </row>
    <row r="4344" spans="1:1" x14ac:dyDescent="0.25">
      <c r="A4344" s="51" t="s">
        <v>4582</v>
      </c>
    </row>
    <row r="4345" spans="1:1" x14ac:dyDescent="0.25">
      <c r="A4345" s="51" t="s">
        <v>4583</v>
      </c>
    </row>
    <row r="4346" spans="1:1" x14ac:dyDescent="0.25">
      <c r="A4346" s="51" t="s">
        <v>4584</v>
      </c>
    </row>
    <row r="4347" spans="1:1" x14ac:dyDescent="0.25">
      <c r="A4347" s="51" t="s">
        <v>4585</v>
      </c>
    </row>
    <row r="4348" spans="1:1" x14ac:dyDescent="0.25">
      <c r="A4348" s="51" t="s">
        <v>4586</v>
      </c>
    </row>
    <row r="4349" spans="1:1" x14ac:dyDescent="0.25">
      <c r="A4349" s="51" t="s">
        <v>4587</v>
      </c>
    </row>
    <row r="4350" spans="1:1" x14ac:dyDescent="0.25">
      <c r="A4350" s="51" t="s">
        <v>4588</v>
      </c>
    </row>
    <row r="4351" spans="1:1" x14ac:dyDescent="0.25">
      <c r="A4351" s="51" t="s">
        <v>4589</v>
      </c>
    </row>
    <row r="4352" spans="1:1" x14ac:dyDescent="0.25">
      <c r="A4352" s="51" t="s">
        <v>4590</v>
      </c>
    </row>
    <row r="4353" spans="1:1" x14ac:dyDescent="0.25">
      <c r="A4353" s="51" t="s">
        <v>4591</v>
      </c>
    </row>
    <row r="4354" spans="1:1" x14ac:dyDescent="0.25">
      <c r="A4354" s="51" t="s">
        <v>4592</v>
      </c>
    </row>
    <row r="4355" spans="1:1" x14ac:dyDescent="0.25">
      <c r="A4355" s="51" t="s">
        <v>4593</v>
      </c>
    </row>
    <row r="4356" spans="1:1" x14ac:dyDescent="0.25">
      <c r="A4356" s="51" t="s">
        <v>4594</v>
      </c>
    </row>
    <row r="4357" spans="1:1" x14ac:dyDescent="0.25">
      <c r="A4357" s="51" t="s">
        <v>4595</v>
      </c>
    </row>
    <row r="4358" spans="1:1" x14ac:dyDescent="0.25">
      <c r="A4358" s="51" t="s">
        <v>4596</v>
      </c>
    </row>
    <row r="4359" spans="1:1" x14ac:dyDescent="0.25">
      <c r="A4359" s="51" t="s">
        <v>4597</v>
      </c>
    </row>
    <row r="4360" spans="1:1" x14ac:dyDescent="0.25">
      <c r="A4360" s="51" t="s">
        <v>4598</v>
      </c>
    </row>
    <row r="4361" spans="1:1" x14ac:dyDescent="0.25">
      <c r="A4361" s="51" t="s">
        <v>4599</v>
      </c>
    </row>
    <row r="4362" spans="1:1" x14ac:dyDescent="0.25">
      <c r="A4362" s="51" t="s">
        <v>4600</v>
      </c>
    </row>
    <row r="4363" spans="1:1" x14ac:dyDescent="0.25">
      <c r="A4363" s="51" t="s">
        <v>4601</v>
      </c>
    </row>
    <row r="4364" spans="1:1" x14ac:dyDescent="0.25">
      <c r="A4364" s="51" t="s">
        <v>4602</v>
      </c>
    </row>
    <row r="4365" spans="1:1" x14ac:dyDescent="0.25">
      <c r="A4365" s="51" t="s">
        <v>4603</v>
      </c>
    </row>
    <row r="4366" spans="1:1" x14ac:dyDescent="0.25">
      <c r="A4366" s="51" t="s">
        <v>4604</v>
      </c>
    </row>
    <row r="4367" spans="1:1" x14ac:dyDescent="0.25">
      <c r="A4367" s="51" t="s">
        <v>4605</v>
      </c>
    </row>
    <row r="4368" spans="1:1" x14ac:dyDescent="0.25">
      <c r="A4368" s="51" t="s">
        <v>4606</v>
      </c>
    </row>
    <row r="4369" spans="1:1" x14ac:dyDescent="0.25">
      <c r="A4369" s="51" t="s">
        <v>4607</v>
      </c>
    </row>
    <row r="4370" spans="1:1" x14ac:dyDescent="0.25">
      <c r="A4370" s="51" t="s">
        <v>4608</v>
      </c>
    </row>
    <row r="4371" spans="1:1" x14ac:dyDescent="0.25">
      <c r="A4371" s="51" t="s">
        <v>4609</v>
      </c>
    </row>
    <row r="4372" spans="1:1" x14ac:dyDescent="0.25">
      <c r="A4372" s="51" t="s">
        <v>4610</v>
      </c>
    </row>
    <row r="4373" spans="1:1" x14ac:dyDescent="0.25">
      <c r="A4373" s="51" t="s">
        <v>4611</v>
      </c>
    </row>
    <row r="4374" spans="1:1" x14ac:dyDescent="0.25">
      <c r="A4374" s="51" t="s">
        <v>4612</v>
      </c>
    </row>
    <row r="4375" spans="1:1" x14ac:dyDescent="0.25">
      <c r="A4375" s="51" t="s">
        <v>4613</v>
      </c>
    </row>
    <row r="4376" spans="1:1" x14ac:dyDescent="0.25">
      <c r="A4376" s="51" t="s">
        <v>4614</v>
      </c>
    </row>
    <row r="4377" spans="1:1" x14ac:dyDescent="0.25">
      <c r="A4377" s="51" t="s">
        <v>4615</v>
      </c>
    </row>
    <row r="4378" spans="1:1" x14ac:dyDescent="0.25">
      <c r="A4378" s="51" t="s">
        <v>4616</v>
      </c>
    </row>
    <row r="4379" spans="1:1" x14ac:dyDescent="0.25">
      <c r="A4379" s="51" t="s">
        <v>4617</v>
      </c>
    </row>
    <row r="4380" spans="1:1" x14ac:dyDescent="0.25">
      <c r="A4380" s="51" t="s">
        <v>4618</v>
      </c>
    </row>
    <row r="4381" spans="1:1" x14ac:dyDescent="0.25">
      <c r="A4381" s="51" t="s">
        <v>4619</v>
      </c>
    </row>
    <row r="4382" spans="1:1" x14ac:dyDescent="0.25">
      <c r="A4382" s="51" t="s">
        <v>4620</v>
      </c>
    </row>
    <row r="4383" spans="1:1" x14ac:dyDescent="0.25">
      <c r="A4383" s="51" t="s">
        <v>4621</v>
      </c>
    </row>
    <row r="4384" spans="1:1" x14ac:dyDescent="0.25">
      <c r="A4384" s="51" t="s">
        <v>4622</v>
      </c>
    </row>
    <row r="4385" spans="1:1" x14ac:dyDescent="0.25">
      <c r="A4385" s="51" t="s">
        <v>4623</v>
      </c>
    </row>
    <row r="4386" spans="1:1" x14ac:dyDescent="0.25">
      <c r="A4386" s="51" t="s">
        <v>4624</v>
      </c>
    </row>
    <row r="4387" spans="1:1" x14ac:dyDescent="0.25">
      <c r="A4387" s="51" t="s">
        <v>4625</v>
      </c>
    </row>
    <row r="4388" spans="1:1" x14ac:dyDescent="0.25">
      <c r="A4388" s="51" t="s">
        <v>4626</v>
      </c>
    </row>
    <row r="4389" spans="1:1" x14ac:dyDescent="0.25">
      <c r="A4389" s="51" t="s">
        <v>4627</v>
      </c>
    </row>
    <row r="4390" spans="1:1" x14ac:dyDescent="0.25">
      <c r="A4390" s="51" t="s">
        <v>4628</v>
      </c>
    </row>
    <row r="4391" spans="1:1" x14ac:dyDescent="0.25">
      <c r="A4391" s="51" t="s">
        <v>4629</v>
      </c>
    </row>
    <row r="4392" spans="1:1" x14ac:dyDescent="0.25">
      <c r="A4392" s="51" t="s">
        <v>4630</v>
      </c>
    </row>
    <row r="4393" spans="1:1" x14ac:dyDescent="0.25">
      <c r="A4393" s="51" t="s">
        <v>4631</v>
      </c>
    </row>
    <row r="4394" spans="1:1" x14ac:dyDescent="0.25">
      <c r="A4394" s="51" t="s">
        <v>4632</v>
      </c>
    </row>
    <row r="4395" spans="1:1" x14ac:dyDescent="0.25">
      <c r="A4395" s="51" t="s">
        <v>4633</v>
      </c>
    </row>
    <row r="4396" spans="1:1" x14ac:dyDescent="0.25">
      <c r="A4396" s="51" t="s">
        <v>4634</v>
      </c>
    </row>
    <row r="4397" spans="1:1" x14ac:dyDescent="0.25">
      <c r="A4397" s="51" t="s">
        <v>4635</v>
      </c>
    </row>
    <row r="4398" spans="1:1" x14ac:dyDescent="0.25">
      <c r="A4398" s="51" t="s">
        <v>4636</v>
      </c>
    </row>
    <row r="4399" spans="1:1" x14ac:dyDescent="0.25">
      <c r="A4399" s="51" t="s">
        <v>4637</v>
      </c>
    </row>
    <row r="4400" spans="1:1" x14ac:dyDescent="0.25">
      <c r="A4400" s="51" t="s">
        <v>4638</v>
      </c>
    </row>
    <row r="4401" spans="1:1" x14ac:dyDescent="0.25">
      <c r="A4401" s="51" t="s">
        <v>4639</v>
      </c>
    </row>
    <row r="4402" spans="1:1" x14ac:dyDescent="0.25">
      <c r="A4402" s="51" t="s">
        <v>4640</v>
      </c>
    </row>
    <row r="4403" spans="1:1" x14ac:dyDescent="0.25">
      <c r="A4403" s="51" t="s">
        <v>4641</v>
      </c>
    </row>
    <row r="4404" spans="1:1" x14ac:dyDescent="0.25">
      <c r="A4404" s="51" t="s">
        <v>4642</v>
      </c>
    </row>
    <row r="4405" spans="1:1" x14ac:dyDescent="0.25">
      <c r="A4405" s="51" t="s">
        <v>4643</v>
      </c>
    </row>
    <row r="4406" spans="1:1" x14ac:dyDescent="0.25">
      <c r="A4406" s="51" t="s">
        <v>4644</v>
      </c>
    </row>
    <row r="4407" spans="1:1" x14ac:dyDescent="0.25">
      <c r="A4407" s="51" t="s">
        <v>4645</v>
      </c>
    </row>
    <row r="4408" spans="1:1" x14ac:dyDescent="0.25">
      <c r="A4408" s="51" t="s">
        <v>4646</v>
      </c>
    </row>
    <row r="4409" spans="1:1" x14ac:dyDescent="0.25">
      <c r="A4409" s="51" t="s">
        <v>4647</v>
      </c>
    </row>
    <row r="4410" spans="1:1" x14ac:dyDescent="0.25">
      <c r="A4410" s="51" t="s">
        <v>4648</v>
      </c>
    </row>
    <row r="4411" spans="1:1" x14ac:dyDescent="0.25">
      <c r="A4411" s="51" t="s">
        <v>4649</v>
      </c>
    </row>
    <row r="4412" spans="1:1" x14ac:dyDescent="0.25">
      <c r="A4412" s="51" t="s">
        <v>4650</v>
      </c>
    </row>
    <row r="4413" spans="1:1" x14ac:dyDescent="0.25">
      <c r="A4413" s="51" t="s">
        <v>4651</v>
      </c>
    </row>
    <row r="4414" spans="1:1" x14ac:dyDescent="0.25">
      <c r="A4414" s="51" t="s">
        <v>4652</v>
      </c>
    </row>
    <row r="4415" spans="1:1" x14ac:dyDescent="0.25">
      <c r="A4415" s="51" t="s">
        <v>4653</v>
      </c>
    </row>
    <row r="4416" spans="1:1" x14ac:dyDescent="0.25">
      <c r="A4416" s="51" t="s">
        <v>4654</v>
      </c>
    </row>
    <row r="4417" spans="1:1" x14ac:dyDescent="0.25">
      <c r="A4417" s="51" t="s">
        <v>4655</v>
      </c>
    </row>
    <row r="4418" spans="1:1" x14ac:dyDescent="0.25">
      <c r="A4418" s="51" t="s">
        <v>4656</v>
      </c>
    </row>
    <row r="4419" spans="1:1" x14ac:dyDescent="0.25">
      <c r="A4419" s="51" t="s">
        <v>4657</v>
      </c>
    </row>
    <row r="4420" spans="1:1" x14ac:dyDescent="0.25">
      <c r="A4420" s="51" t="s">
        <v>4658</v>
      </c>
    </row>
    <row r="4421" spans="1:1" x14ac:dyDescent="0.25">
      <c r="A4421" s="51" t="s">
        <v>4659</v>
      </c>
    </row>
    <row r="4422" spans="1:1" x14ac:dyDescent="0.25">
      <c r="A4422" s="51" t="s">
        <v>4660</v>
      </c>
    </row>
    <row r="4423" spans="1:1" x14ac:dyDescent="0.25">
      <c r="A4423" s="51" t="s">
        <v>4661</v>
      </c>
    </row>
    <row r="4424" spans="1:1" x14ac:dyDescent="0.25">
      <c r="A4424" s="51" t="s">
        <v>4662</v>
      </c>
    </row>
    <row r="4425" spans="1:1" x14ac:dyDescent="0.25">
      <c r="A4425" s="51" t="s">
        <v>4663</v>
      </c>
    </row>
    <row r="4426" spans="1:1" x14ac:dyDescent="0.25">
      <c r="A4426" s="51" t="s">
        <v>4664</v>
      </c>
    </row>
    <row r="4427" spans="1:1" x14ac:dyDescent="0.25">
      <c r="A4427" s="51" t="s">
        <v>4665</v>
      </c>
    </row>
    <row r="4428" spans="1:1" x14ac:dyDescent="0.25">
      <c r="A4428" s="51" t="s">
        <v>4666</v>
      </c>
    </row>
    <row r="4429" spans="1:1" x14ac:dyDescent="0.25">
      <c r="A4429" s="51" t="s">
        <v>4667</v>
      </c>
    </row>
    <row r="4430" spans="1:1" x14ac:dyDescent="0.25">
      <c r="A4430" s="51" t="s">
        <v>4668</v>
      </c>
    </row>
    <row r="4431" spans="1:1" x14ac:dyDescent="0.25">
      <c r="A4431" s="51" t="s">
        <v>4669</v>
      </c>
    </row>
    <row r="4432" spans="1:1" x14ac:dyDescent="0.25">
      <c r="A4432" s="51" t="s">
        <v>4670</v>
      </c>
    </row>
    <row r="4433" spans="1:1" x14ac:dyDescent="0.25">
      <c r="A4433" s="51" t="s">
        <v>4671</v>
      </c>
    </row>
    <row r="4434" spans="1:1" x14ac:dyDescent="0.25">
      <c r="A4434" s="51" t="s">
        <v>4672</v>
      </c>
    </row>
    <row r="4435" spans="1:1" x14ac:dyDescent="0.25">
      <c r="A4435" s="51" t="s">
        <v>4673</v>
      </c>
    </row>
    <row r="4436" spans="1:1" x14ac:dyDescent="0.25">
      <c r="A4436" s="51" t="s">
        <v>4674</v>
      </c>
    </row>
    <row r="4437" spans="1:1" x14ac:dyDescent="0.25">
      <c r="A4437" s="51" t="s">
        <v>4675</v>
      </c>
    </row>
    <row r="4438" spans="1:1" x14ac:dyDescent="0.25">
      <c r="A4438" s="51" t="s">
        <v>4676</v>
      </c>
    </row>
    <row r="4439" spans="1:1" x14ac:dyDescent="0.25">
      <c r="A4439" s="51" t="s">
        <v>4677</v>
      </c>
    </row>
    <row r="4440" spans="1:1" x14ac:dyDescent="0.25">
      <c r="A4440" s="51" t="s">
        <v>4678</v>
      </c>
    </row>
    <row r="4441" spans="1:1" x14ac:dyDescent="0.25">
      <c r="A4441" s="51" t="s">
        <v>4679</v>
      </c>
    </row>
    <row r="4442" spans="1:1" x14ac:dyDescent="0.25">
      <c r="A4442" s="51" t="s">
        <v>4680</v>
      </c>
    </row>
    <row r="4443" spans="1:1" x14ac:dyDescent="0.25">
      <c r="A4443" s="51" t="s">
        <v>4681</v>
      </c>
    </row>
    <row r="4444" spans="1:1" x14ac:dyDescent="0.25">
      <c r="A4444" s="51" t="s">
        <v>4682</v>
      </c>
    </row>
    <row r="4445" spans="1:1" x14ac:dyDescent="0.25">
      <c r="A4445" s="51" t="s">
        <v>4683</v>
      </c>
    </row>
    <row r="4446" spans="1:1" x14ac:dyDescent="0.25">
      <c r="A4446" s="51" t="s">
        <v>4684</v>
      </c>
    </row>
    <row r="4447" spans="1:1" x14ac:dyDescent="0.25">
      <c r="A4447" s="51" t="s">
        <v>4685</v>
      </c>
    </row>
    <row r="4448" spans="1:1" x14ac:dyDescent="0.25">
      <c r="A4448" s="51" t="s">
        <v>4686</v>
      </c>
    </row>
    <row r="4449" spans="1:1" x14ac:dyDescent="0.25">
      <c r="A4449" s="51" t="s">
        <v>4687</v>
      </c>
    </row>
    <row r="4450" spans="1:1" x14ac:dyDescent="0.25">
      <c r="A4450" s="51" t="s">
        <v>4688</v>
      </c>
    </row>
    <row r="4451" spans="1:1" x14ac:dyDescent="0.25">
      <c r="A4451" s="51" t="s">
        <v>4689</v>
      </c>
    </row>
    <row r="4452" spans="1:1" x14ac:dyDescent="0.25">
      <c r="A4452" s="51" t="s">
        <v>4690</v>
      </c>
    </row>
    <row r="4453" spans="1:1" x14ac:dyDescent="0.25">
      <c r="A4453" s="51" t="s">
        <v>4691</v>
      </c>
    </row>
    <row r="4454" spans="1:1" x14ac:dyDescent="0.25">
      <c r="A4454" s="51" t="s">
        <v>4692</v>
      </c>
    </row>
    <row r="4455" spans="1:1" x14ac:dyDescent="0.25">
      <c r="A4455" s="51" t="s">
        <v>4693</v>
      </c>
    </row>
    <row r="4456" spans="1:1" x14ac:dyDescent="0.25">
      <c r="A4456" s="51" t="s">
        <v>4694</v>
      </c>
    </row>
    <row r="4457" spans="1:1" x14ac:dyDescent="0.25">
      <c r="A4457" s="51" t="s">
        <v>4695</v>
      </c>
    </row>
    <row r="4458" spans="1:1" x14ac:dyDescent="0.25">
      <c r="A4458" s="51" t="s">
        <v>4696</v>
      </c>
    </row>
    <row r="4459" spans="1:1" x14ac:dyDescent="0.25">
      <c r="A4459" s="51" t="s">
        <v>4697</v>
      </c>
    </row>
    <row r="4460" spans="1:1" x14ac:dyDescent="0.25">
      <c r="A4460" s="51" t="s">
        <v>4698</v>
      </c>
    </row>
    <row r="4461" spans="1:1" x14ac:dyDescent="0.25">
      <c r="A4461" s="51" t="s">
        <v>4699</v>
      </c>
    </row>
    <row r="4462" spans="1:1" x14ac:dyDescent="0.25">
      <c r="A4462" s="51" t="s">
        <v>4700</v>
      </c>
    </row>
    <row r="4463" spans="1:1" x14ac:dyDescent="0.25">
      <c r="A4463" s="51" t="s">
        <v>4701</v>
      </c>
    </row>
    <row r="4464" spans="1:1" x14ac:dyDescent="0.25">
      <c r="A4464" s="51" t="s">
        <v>4702</v>
      </c>
    </row>
    <row r="4465" spans="1:1" x14ac:dyDescent="0.25">
      <c r="A4465" s="51" t="s">
        <v>4703</v>
      </c>
    </row>
    <row r="4466" spans="1:1" x14ac:dyDescent="0.25">
      <c r="A4466" s="51" t="s">
        <v>4704</v>
      </c>
    </row>
    <row r="4467" spans="1:1" x14ac:dyDescent="0.25">
      <c r="A4467" s="51" t="s">
        <v>4705</v>
      </c>
    </row>
    <row r="4468" spans="1:1" x14ac:dyDescent="0.25">
      <c r="A4468" s="51" t="s">
        <v>4706</v>
      </c>
    </row>
    <row r="4469" spans="1:1" x14ac:dyDescent="0.25">
      <c r="A4469" s="51" t="s">
        <v>4707</v>
      </c>
    </row>
    <row r="4470" spans="1:1" x14ac:dyDescent="0.25">
      <c r="A4470" s="51" t="s">
        <v>4708</v>
      </c>
    </row>
    <row r="4471" spans="1:1" x14ac:dyDescent="0.25">
      <c r="A4471" s="51" t="s">
        <v>4709</v>
      </c>
    </row>
    <row r="4472" spans="1:1" x14ac:dyDescent="0.25">
      <c r="A4472" s="51" t="s">
        <v>4710</v>
      </c>
    </row>
    <row r="4473" spans="1:1" x14ac:dyDescent="0.25">
      <c r="A4473" s="51" t="s">
        <v>4711</v>
      </c>
    </row>
    <row r="4474" spans="1:1" x14ac:dyDescent="0.25">
      <c r="A4474" s="51" t="s">
        <v>4712</v>
      </c>
    </row>
    <row r="4475" spans="1:1" x14ac:dyDescent="0.25">
      <c r="A4475" s="51" t="s">
        <v>4713</v>
      </c>
    </row>
    <row r="4476" spans="1:1" x14ac:dyDescent="0.25">
      <c r="A4476" s="51" t="s">
        <v>4714</v>
      </c>
    </row>
    <row r="4477" spans="1:1" x14ac:dyDescent="0.25">
      <c r="A4477" s="51" t="s">
        <v>4715</v>
      </c>
    </row>
    <row r="4478" spans="1:1" x14ac:dyDescent="0.25">
      <c r="A4478" s="51" t="s">
        <v>4716</v>
      </c>
    </row>
    <row r="4479" spans="1:1" x14ac:dyDescent="0.25">
      <c r="A4479" s="51" t="s">
        <v>4717</v>
      </c>
    </row>
    <row r="4480" spans="1:1" x14ac:dyDescent="0.25">
      <c r="A4480" s="51" t="s">
        <v>4718</v>
      </c>
    </row>
    <row r="4481" spans="1:1" x14ac:dyDescent="0.25">
      <c r="A4481" s="51" t="s">
        <v>4719</v>
      </c>
    </row>
    <row r="4482" spans="1:1" x14ac:dyDescent="0.25">
      <c r="A4482" s="51" t="s">
        <v>4720</v>
      </c>
    </row>
    <row r="4483" spans="1:1" x14ac:dyDescent="0.25">
      <c r="A4483" s="51" t="s">
        <v>4721</v>
      </c>
    </row>
    <row r="4484" spans="1:1" x14ac:dyDescent="0.25">
      <c r="A4484" s="51" t="s">
        <v>4722</v>
      </c>
    </row>
    <row r="4485" spans="1:1" x14ac:dyDescent="0.25">
      <c r="A4485" s="51" t="s">
        <v>4723</v>
      </c>
    </row>
    <row r="4486" spans="1:1" x14ac:dyDescent="0.25">
      <c r="A4486" s="51" t="s">
        <v>4724</v>
      </c>
    </row>
    <row r="4487" spans="1:1" x14ac:dyDescent="0.25">
      <c r="A4487" s="51" t="s">
        <v>4725</v>
      </c>
    </row>
    <row r="4488" spans="1:1" x14ac:dyDescent="0.25">
      <c r="A4488" s="51" t="s">
        <v>4726</v>
      </c>
    </row>
    <row r="4489" spans="1:1" x14ac:dyDescent="0.25">
      <c r="A4489" s="51" t="s">
        <v>4727</v>
      </c>
    </row>
    <row r="4490" spans="1:1" x14ac:dyDescent="0.25">
      <c r="A4490" s="51" t="s">
        <v>4728</v>
      </c>
    </row>
    <row r="4491" spans="1:1" x14ac:dyDescent="0.25">
      <c r="A4491" s="51" t="s">
        <v>4729</v>
      </c>
    </row>
    <row r="4492" spans="1:1" x14ac:dyDescent="0.25">
      <c r="A4492" s="51" t="s">
        <v>4730</v>
      </c>
    </row>
    <row r="4493" spans="1:1" x14ac:dyDescent="0.25">
      <c r="A4493" s="51" t="s">
        <v>4731</v>
      </c>
    </row>
    <row r="4494" spans="1:1" x14ac:dyDescent="0.25">
      <c r="A4494" s="51" t="s">
        <v>4732</v>
      </c>
    </row>
    <row r="4495" spans="1:1" x14ac:dyDescent="0.25">
      <c r="A4495" s="51" t="s">
        <v>4733</v>
      </c>
    </row>
    <row r="4496" spans="1:1" x14ac:dyDescent="0.25">
      <c r="A4496" s="51" t="s">
        <v>4734</v>
      </c>
    </row>
    <row r="4497" spans="1:1" x14ac:dyDescent="0.25">
      <c r="A4497" s="51" t="s">
        <v>4735</v>
      </c>
    </row>
    <row r="4498" spans="1:1" x14ac:dyDescent="0.25">
      <c r="A4498" s="51" t="s">
        <v>4736</v>
      </c>
    </row>
    <row r="4499" spans="1:1" x14ac:dyDescent="0.25">
      <c r="A4499" s="51" t="s">
        <v>4737</v>
      </c>
    </row>
    <row r="4500" spans="1:1" x14ac:dyDescent="0.25">
      <c r="A4500" s="51" t="s">
        <v>4738</v>
      </c>
    </row>
    <row r="4501" spans="1:1" x14ac:dyDescent="0.25">
      <c r="A4501" s="51" t="s">
        <v>4739</v>
      </c>
    </row>
    <row r="4502" spans="1:1" x14ac:dyDescent="0.25">
      <c r="A4502" s="51" t="s">
        <v>4740</v>
      </c>
    </row>
    <row r="4503" spans="1:1" x14ac:dyDescent="0.25">
      <c r="A4503" s="51" t="s">
        <v>4741</v>
      </c>
    </row>
    <row r="4504" spans="1:1" x14ac:dyDescent="0.25">
      <c r="A4504" s="51" t="s">
        <v>4742</v>
      </c>
    </row>
    <row r="4505" spans="1:1" x14ac:dyDescent="0.25">
      <c r="A4505" s="51" t="s">
        <v>4743</v>
      </c>
    </row>
    <row r="4506" spans="1:1" x14ac:dyDescent="0.25">
      <c r="A4506" s="51" t="s">
        <v>4744</v>
      </c>
    </row>
    <row r="4507" spans="1:1" x14ac:dyDescent="0.25">
      <c r="A4507" s="51" t="s">
        <v>4745</v>
      </c>
    </row>
    <row r="4508" spans="1:1" x14ac:dyDescent="0.25">
      <c r="A4508" s="51" t="s">
        <v>4746</v>
      </c>
    </row>
    <row r="4509" spans="1:1" x14ac:dyDescent="0.25">
      <c r="A4509" s="51" t="s">
        <v>4747</v>
      </c>
    </row>
    <row r="4510" spans="1:1" x14ac:dyDescent="0.25">
      <c r="A4510" s="51" t="s">
        <v>4748</v>
      </c>
    </row>
    <row r="4511" spans="1:1" x14ac:dyDescent="0.25">
      <c r="A4511" s="51" t="s">
        <v>4749</v>
      </c>
    </row>
    <row r="4512" spans="1:1" x14ac:dyDescent="0.25">
      <c r="A4512" s="51" t="s">
        <v>4750</v>
      </c>
    </row>
    <row r="4513" spans="1:1" x14ac:dyDescent="0.25">
      <c r="A4513" s="51" t="s">
        <v>4751</v>
      </c>
    </row>
    <row r="4514" spans="1:1" x14ac:dyDescent="0.25">
      <c r="A4514" s="51" t="s">
        <v>4752</v>
      </c>
    </row>
    <row r="4515" spans="1:1" x14ac:dyDescent="0.25">
      <c r="A4515" s="51" t="s">
        <v>4753</v>
      </c>
    </row>
    <row r="4516" spans="1:1" x14ac:dyDescent="0.25">
      <c r="A4516" s="51" t="s">
        <v>4754</v>
      </c>
    </row>
    <row r="4517" spans="1:1" x14ac:dyDescent="0.25">
      <c r="A4517" s="51" t="s">
        <v>4755</v>
      </c>
    </row>
    <row r="4518" spans="1:1" x14ac:dyDescent="0.25">
      <c r="A4518" s="51" t="s">
        <v>4756</v>
      </c>
    </row>
    <row r="4519" spans="1:1" x14ac:dyDescent="0.25">
      <c r="A4519" s="51" t="s">
        <v>4757</v>
      </c>
    </row>
    <row r="4520" spans="1:1" x14ac:dyDescent="0.25">
      <c r="A4520" s="51" t="s">
        <v>4758</v>
      </c>
    </row>
    <row r="4521" spans="1:1" x14ac:dyDescent="0.25">
      <c r="A4521" s="51" t="s">
        <v>4759</v>
      </c>
    </row>
    <row r="4522" spans="1:1" x14ac:dyDescent="0.25">
      <c r="A4522" s="51" t="s">
        <v>4760</v>
      </c>
    </row>
    <row r="4523" spans="1:1" x14ac:dyDescent="0.25">
      <c r="A4523" s="51" t="s">
        <v>4761</v>
      </c>
    </row>
    <row r="4524" spans="1:1" x14ac:dyDescent="0.25">
      <c r="A4524" s="51" t="s">
        <v>4762</v>
      </c>
    </row>
    <row r="4525" spans="1:1" x14ac:dyDescent="0.25">
      <c r="A4525" s="51" t="s">
        <v>4763</v>
      </c>
    </row>
    <row r="4526" spans="1:1" x14ac:dyDescent="0.25">
      <c r="A4526" s="51" t="s">
        <v>4764</v>
      </c>
    </row>
    <row r="4527" spans="1:1" x14ac:dyDescent="0.25">
      <c r="A4527" s="51" t="s">
        <v>4765</v>
      </c>
    </row>
    <row r="4528" spans="1:1" x14ac:dyDescent="0.25">
      <c r="A4528" s="51" t="s">
        <v>4766</v>
      </c>
    </row>
    <row r="4529" spans="1:1" x14ac:dyDescent="0.25">
      <c r="A4529" s="51" t="s">
        <v>4767</v>
      </c>
    </row>
    <row r="4530" spans="1:1" x14ac:dyDescent="0.25">
      <c r="A4530" s="51" t="s">
        <v>4768</v>
      </c>
    </row>
    <row r="4531" spans="1:1" x14ac:dyDescent="0.25">
      <c r="A4531" s="51" t="s">
        <v>4769</v>
      </c>
    </row>
    <row r="4532" spans="1:1" x14ac:dyDescent="0.25">
      <c r="A4532" s="51" t="s">
        <v>4770</v>
      </c>
    </row>
    <row r="4533" spans="1:1" x14ac:dyDescent="0.25">
      <c r="A4533" s="51" t="s">
        <v>4771</v>
      </c>
    </row>
    <row r="4534" spans="1:1" x14ac:dyDescent="0.25">
      <c r="A4534" s="51" t="s">
        <v>4772</v>
      </c>
    </row>
    <row r="4535" spans="1:1" x14ac:dyDescent="0.25">
      <c r="A4535" s="51" t="s">
        <v>4773</v>
      </c>
    </row>
    <row r="4536" spans="1:1" x14ac:dyDescent="0.25">
      <c r="A4536" s="51" t="s">
        <v>4774</v>
      </c>
    </row>
    <row r="4537" spans="1:1" x14ac:dyDescent="0.25">
      <c r="A4537" s="51" t="s">
        <v>4775</v>
      </c>
    </row>
    <row r="4538" spans="1:1" x14ac:dyDescent="0.25">
      <c r="A4538" s="51" t="s">
        <v>4776</v>
      </c>
    </row>
    <row r="4539" spans="1:1" x14ac:dyDescent="0.25">
      <c r="A4539" s="51" t="s">
        <v>4777</v>
      </c>
    </row>
    <row r="4540" spans="1:1" x14ac:dyDescent="0.25">
      <c r="A4540" s="51" t="s">
        <v>4778</v>
      </c>
    </row>
    <row r="4541" spans="1:1" x14ac:dyDescent="0.25">
      <c r="A4541" s="51" t="s">
        <v>4779</v>
      </c>
    </row>
    <row r="4542" spans="1:1" x14ac:dyDescent="0.25">
      <c r="A4542" s="51" t="s">
        <v>4780</v>
      </c>
    </row>
    <row r="4543" spans="1:1" x14ac:dyDescent="0.25">
      <c r="A4543" s="51" t="s">
        <v>4781</v>
      </c>
    </row>
    <row r="4544" spans="1:1" x14ac:dyDescent="0.25">
      <c r="A4544" s="51" t="s">
        <v>4782</v>
      </c>
    </row>
    <row r="4545" spans="1:1" x14ac:dyDescent="0.25">
      <c r="A4545" s="51" t="s">
        <v>4783</v>
      </c>
    </row>
    <row r="4546" spans="1:1" x14ac:dyDescent="0.25">
      <c r="A4546" s="51" t="s">
        <v>4784</v>
      </c>
    </row>
    <row r="4547" spans="1:1" x14ac:dyDescent="0.25">
      <c r="A4547" s="51" t="s">
        <v>4785</v>
      </c>
    </row>
    <row r="4548" spans="1:1" x14ac:dyDescent="0.25">
      <c r="A4548" s="51" t="s">
        <v>4786</v>
      </c>
    </row>
    <row r="4549" spans="1:1" x14ac:dyDescent="0.25">
      <c r="A4549" s="51" t="s">
        <v>4787</v>
      </c>
    </row>
    <row r="4550" spans="1:1" x14ac:dyDescent="0.25">
      <c r="A4550" s="51" t="s">
        <v>4788</v>
      </c>
    </row>
    <row r="4551" spans="1:1" x14ac:dyDescent="0.25">
      <c r="A4551" s="51" t="s">
        <v>4789</v>
      </c>
    </row>
    <row r="4552" spans="1:1" x14ac:dyDescent="0.25">
      <c r="A4552" s="51" t="s">
        <v>4790</v>
      </c>
    </row>
    <row r="4553" spans="1:1" x14ac:dyDescent="0.25">
      <c r="A4553" s="51" t="s">
        <v>4791</v>
      </c>
    </row>
    <row r="4554" spans="1:1" x14ac:dyDescent="0.25">
      <c r="A4554" s="51" t="s">
        <v>4792</v>
      </c>
    </row>
    <row r="4555" spans="1:1" x14ac:dyDescent="0.25">
      <c r="A4555" s="51" t="s">
        <v>4793</v>
      </c>
    </row>
    <row r="4556" spans="1:1" x14ac:dyDescent="0.25">
      <c r="A4556" s="51" t="s">
        <v>4794</v>
      </c>
    </row>
    <row r="4557" spans="1:1" x14ac:dyDescent="0.25">
      <c r="A4557" s="51" t="s">
        <v>4795</v>
      </c>
    </row>
    <row r="4558" spans="1:1" x14ac:dyDescent="0.25">
      <c r="A4558" s="51" t="s">
        <v>4796</v>
      </c>
    </row>
    <row r="4559" spans="1:1" x14ac:dyDescent="0.25">
      <c r="A4559" s="51" t="s">
        <v>4797</v>
      </c>
    </row>
    <row r="4560" spans="1:1" x14ac:dyDescent="0.25">
      <c r="A4560" s="51" t="s">
        <v>4798</v>
      </c>
    </row>
    <row r="4561" spans="1:1" x14ac:dyDescent="0.25">
      <c r="A4561" s="51" t="s">
        <v>4799</v>
      </c>
    </row>
    <row r="4562" spans="1:1" x14ac:dyDescent="0.25">
      <c r="A4562" s="51" t="s">
        <v>4800</v>
      </c>
    </row>
    <row r="4563" spans="1:1" x14ac:dyDescent="0.25">
      <c r="A4563" s="51" t="s">
        <v>4801</v>
      </c>
    </row>
    <row r="4564" spans="1:1" x14ac:dyDescent="0.25">
      <c r="A4564" s="51" t="s">
        <v>4802</v>
      </c>
    </row>
    <row r="4565" spans="1:1" x14ac:dyDescent="0.25">
      <c r="A4565" s="51" t="s">
        <v>4803</v>
      </c>
    </row>
    <row r="4566" spans="1:1" x14ac:dyDescent="0.25">
      <c r="A4566" s="51" t="s">
        <v>4804</v>
      </c>
    </row>
    <row r="4567" spans="1:1" x14ac:dyDescent="0.25">
      <c r="A4567" s="51" t="s">
        <v>4805</v>
      </c>
    </row>
    <row r="4568" spans="1:1" x14ac:dyDescent="0.25">
      <c r="A4568" s="51" t="s">
        <v>4806</v>
      </c>
    </row>
    <row r="4569" spans="1:1" x14ac:dyDescent="0.25">
      <c r="A4569" s="51" t="s">
        <v>4807</v>
      </c>
    </row>
    <row r="4570" spans="1:1" x14ac:dyDescent="0.25">
      <c r="A4570" s="51" t="s">
        <v>4808</v>
      </c>
    </row>
    <row r="4571" spans="1:1" x14ac:dyDescent="0.25">
      <c r="A4571" s="51" t="s">
        <v>4809</v>
      </c>
    </row>
    <row r="4572" spans="1:1" x14ac:dyDescent="0.25">
      <c r="A4572" s="51" t="s">
        <v>4810</v>
      </c>
    </row>
    <row r="4573" spans="1:1" x14ac:dyDescent="0.25">
      <c r="A4573" s="51" t="s">
        <v>4811</v>
      </c>
    </row>
    <row r="4574" spans="1:1" x14ac:dyDescent="0.25">
      <c r="A4574" s="51" t="s">
        <v>4812</v>
      </c>
    </row>
    <row r="4575" spans="1:1" x14ac:dyDescent="0.25">
      <c r="A4575" s="51" t="s">
        <v>4813</v>
      </c>
    </row>
    <row r="4576" spans="1:1" x14ac:dyDescent="0.25">
      <c r="A4576" s="51" t="s">
        <v>4814</v>
      </c>
    </row>
    <row r="4577" spans="1:1" x14ac:dyDescent="0.25">
      <c r="A4577" s="51" t="s">
        <v>4815</v>
      </c>
    </row>
    <row r="4578" spans="1:1" x14ac:dyDescent="0.25">
      <c r="A4578" s="51" t="s">
        <v>4816</v>
      </c>
    </row>
    <row r="4579" spans="1:1" x14ac:dyDescent="0.25">
      <c r="A4579" s="51" t="s">
        <v>4817</v>
      </c>
    </row>
    <row r="4580" spans="1:1" x14ac:dyDescent="0.25">
      <c r="A4580" s="51" t="s">
        <v>4818</v>
      </c>
    </row>
    <row r="4581" spans="1:1" x14ac:dyDescent="0.25">
      <c r="A4581" s="51" t="s">
        <v>4819</v>
      </c>
    </row>
    <row r="4582" spans="1:1" x14ac:dyDescent="0.25">
      <c r="A4582" s="51" t="s">
        <v>4820</v>
      </c>
    </row>
    <row r="4583" spans="1:1" x14ac:dyDescent="0.25">
      <c r="A4583" s="51" t="s">
        <v>4821</v>
      </c>
    </row>
    <row r="4584" spans="1:1" x14ac:dyDescent="0.25">
      <c r="A4584" s="51" t="s">
        <v>4822</v>
      </c>
    </row>
    <row r="4585" spans="1:1" x14ac:dyDescent="0.25">
      <c r="A4585" s="51" t="s">
        <v>4823</v>
      </c>
    </row>
    <row r="4586" spans="1:1" x14ac:dyDescent="0.25">
      <c r="A4586" s="51" t="s">
        <v>4824</v>
      </c>
    </row>
    <row r="4587" spans="1:1" x14ac:dyDescent="0.25">
      <c r="A4587" s="51" t="s">
        <v>4825</v>
      </c>
    </row>
    <row r="4588" spans="1:1" x14ac:dyDescent="0.25">
      <c r="A4588" s="51" t="s">
        <v>4826</v>
      </c>
    </row>
    <row r="4589" spans="1:1" x14ac:dyDescent="0.25">
      <c r="A4589" s="51" t="s">
        <v>4827</v>
      </c>
    </row>
    <row r="4590" spans="1:1" x14ac:dyDescent="0.25">
      <c r="A4590" s="51" t="s">
        <v>4828</v>
      </c>
    </row>
    <row r="4591" spans="1:1" x14ac:dyDescent="0.25">
      <c r="A4591" s="51" t="s">
        <v>4829</v>
      </c>
    </row>
    <row r="4592" spans="1:1" x14ac:dyDescent="0.25">
      <c r="A4592" s="51" t="s">
        <v>4830</v>
      </c>
    </row>
    <row r="4593" spans="1:1" x14ac:dyDescent="0.25">
      <c r="A4593" s="51" t="s">
        <v>4831</v>
      </c>
    </row>
    <row r="4594" spans="1:1" x14ac:dyDescent="0.25">
      <c r="A4594" s="51" t="s">
        <v>4832</v>
      </c>
    </row>
    <row r="4595" spans="1:1" x14ac:dyDescent="0.25">
      <c r="A4595" s="51" t="s">
        <v>4833</v>
      </c>
    </row>
    <row r="4596" spans="1:1" x14ac:dyDescent="0.25">
      <c r="A4596" s="51" t="s">
        <v>4834</v>
      </c>
    </row>
    <row r="4597" spans="1:1" x14ac:dyDescent="0.25">
      <c r="A4597" s="51" t="s">
        <v>4835</v>
      </c>
    </row>
    <row r="4598" spans="1:1" x14ac:dyDescent="0.25">
      <c r="A4598" s="51" t="s">
        <v>4836</v>
      </c>
    </row>
    <row r="4599" spans="1:1" x14ac:dyDescent="0.25">
      <c r="A4599" s="51" t="s">
        <v>4837</v>
      </c>
    </row>
    <row r="4600" spans="1:1" x14ac:dyDescent="0.25">
      <c r="A4600" s="51" t="s">
        <v>4838</v>
      </c>
    </row>
    <row r="4601" spans="1:1" x14ac:dyDescent="0.25">
      <c r="A4601" s="51" t="s">
        <v>4839</v>
      </c>
    </row>
    <row r="4602" spans="1:1" x14ac:dyDescent="0.25">
      <c r="A4602" s="51" t="s">
        <v>4840</v>
      </c>
    </row>
    <row r="4603" spans="1:1" x14ac:dyDescent="0.25">
      <c r="A4603" s="51" t="s">
        <v>4841</v>
      </c>
    </row>
    <row r="4604" spans="1:1" x14ac:dyDescent="0.25">
      <c r="A4604" s="51" t="s">
        <v>4842</v>
      </c>
    </row>
    <row r="4605" spans="1:1" x14ac:dyDescent="0.25">
      <c r="A4605" s="51" t="s">
        <v>4843</v>
      </c>
    </row>
    <row r="4606" spans="1:1" x14ac:dyDescent="0.25">
      <c r="A4606" s="51" t="s">
        <v>4844</v>
      </c>
    </row>
    <row r="4607" spans="1:1" x14ac:dyDescent="0.25">
      <c r="A4607" s="51" t="s">
        <v>4845</v>
      </c>
    </row>
    <row r="4608" spans="1:1" x14ac:dyDescent="0.25">
      <c r="A4608" s="51" t="s">
        <v>4846</v>
      </c>
    </row>
    <row r="4609" spans="1:1" x14ac:dyDescent="0.25">
      <c r="A4609" s="51" t="s">
        <v>4847</v>
      </c>
    </row>
    <row r="4610" spans="1:1" x14ac:dyDescent="0.25">
      <c r="A4610" s="51" t="s">
        <v>4848</v>
      </c>
    </row>
    <row r="4611" spans="1:1" x14ac:dyDescent="0.25">
      <c r="A4611" s="51" t="s">
        <v>4849</v>
      </c>
    </row>
    <row r="4612" spans="1:1" x14ac:dyDescent="0.25">
      <c r="A4612" s="51" t="s">
        <v>4850</v>
      </c>
    </row>
    <row r="4613" spans="1:1" x14ac:dyDescent="0.25">
      <c r="A4613" s="51" t="s">
        <v>4851</v>
      </c>
    </row>
    <row r="4614" spans="1:1" x14ac:dyDescent="0.25">
      <c r="A4614" s="51" t="s">
        <v>4852</v>
      </c>
    </row>
    <row r="4615" spans="1:1" x14ac:dyDescent="0.25">
      <c r="A4615" s="51" t="s">
        <v>4853</v>
      </c>
    </row>
    <row r="4616" spans="1:1" x14ac:dyDescent="0.25">
      <c r="A4616" s="51" t="s">
        <v>4854</v>
      </c>
    </row>
    <row r="4617" spans="1:1" x14ac:dyDescent="0.25">
      <c r="A4617" s="51" t="s">
        <v>4855</v>
      </c>
    </row>
    <row r="4618" spans="1:1" x14ac:dyDescent="0.25">
      <c r="A4618" s="51" t="s">
        <v>4856</v>
      </c>
    </row>
    <row r="4619" spans="1:1" x14ac:dyDescent="0.25">
      <c r="A4619" s="51" t="s">
        <v>4857</v>
      </c>
    </row>
    <row r="4620" spans="1:1" x14ac:dyDescent="0.25">
      <c r="A4620" s="51" t="s">
        <v>4858</v>
      </c>
    </row>
    <row r="4621" spans="1:1" x14ac:dyDescent="0.25">
      <c r="A4621" s="51" t="s">
        <v>4859</v>
      </c>
    </row>
    <row r="4622" spans="1:1" x14ac:dyDescent="0.25">
      <c r="A4622" s="51" t="s">
        <v>4860</v>
      </c>
    </row>
    <row r="4623" spans="1:1" x14ac:dyDescent="0.25">
      <c r="A4623" s="51" t="s">
        <v>4861</v>
      </c>
    </row>
    <row r="4624" spans="1:1" x14ac:dyDescent="0.25">
      <c r="A4624" s="51" t="s">
        <v>4862</v>
      </c>
    </row>
    <row r="4625" spans="1:1" x14ac:dyDescent="0.25">
      <c r="A4625" s="51" t="s">
        <v>4863</v>
      </c>
    </row>
    <row r="4626" spans="1:1" x14ac:dyDescent="0.25">
      <c r="A4626" s="51" t="s">
        <v>4864</v>
      </c>
    </row>
    <row r="4627" spans="1:1" x14ac:dyDescent="0.25">
      <c r="A4627" s="51" t="s">
        <v>4865</v>
      </c>
    </row>
    <row r="4628" spans="1:1" x14ac:dyDescent="0.25">
      <c r="A4628" s="51" t="s">
        <v>4866</v>
      </c>
    </row>
    <row r="4629" spans="1:1" x14ac:dyDescent="0.25">
      <c r="A4629" s="51" t="s">
        <v>4867</v>
      </c>
    </row>
    <row r="4630" spans="1:1" x14ac:dyDescent="0.25">
      <c r="A4630" s="51" t="s">
        <v>4868</v>
      </c>
    </row>
    <row r="4631" spans="1:1" x14ac:dyDescent="0.25">
      <c r="A4631" s="51" t="s">
        <v>4869</v>
      </c>
    </row>
    <row r="4632" spans="1:1" x14ac:dyDescent="0.25">
      <c r="A4632" s="51" t="s">
        <v>4870</v>
      </c>
    </row>
    <row r="4633" spans="1:1" x14ac:dyDescent="0.25">
      <c r="A4633" s="51" t="s">
        <v>4871</v>
      </c>
    </row>
    <row r="4634" spans="1:1" x14ac:dyDescent="0.25">
      <c r="A4634" s="51" t="s">
        <v>4872</v>
      </c>
    </row>
    <row r="4635" spans="1:1" x14ac:dyDescent="0.25">
      <c r="A4635" s="51" t="s">
        <v>4873</v>
      </c>
    </row>
    <row r="4636" spans="1:1" x14ac:dyDescent="0.25">
      <c r="A4636" s="51" t="s">
        <v>4874</v>
      </c>
    </row>
    <row r="4637" spans="1:1" x14ac:dyDescent="0.25">
      <c r="A4637" s="51" t="s">
        <v>4875</v>
      </c>
    </row>
    <row r="4638" spans="1:1" x14ac:dyDescent="0.25">
      <c r="A4638" s="51" t="s">
        <v>4876</v>
      </c>
    </row>
    <row r="4639" spans="1:1" x14ac:dyDescent="0.25">
      <c r="A4639" s="51" t="s">
        <v>4877</v>
      </c>
    </row>
    <row r="4640" spans="1:1" x14ac:dyDescent="0.25">
      <c r="A4640" s="51" t="s">
        <v>4878</v>
      </c>
    </row>
    <row r="4641" spans="1:1" x14ac:dyDescent="0.25">
      <c r="A4641" s="51" t="s">
        <v>4879</v>
      </c>
    </row>
    <row r="4642" spans="1:1" x14ac:dyDescent="0.25">
      <c r="A4642" s="51" t="s">
        <v>4880</v>
      </c>
    </row>
    <row r="4643" spans="1:1" x14ac:dyDescent="0.25">
      <c r="A4643" s="51" t="s">
        <v>4881</v>
      </c>
    </row>
    <row r="4644" spans="1:1" x14ac:dyDescent="0.25">
      <c r="A4644" s="51" t="s">
        <v>4882</v>
      </c>
    </row>
    <row r="4645" spans="1:1" x14ac:dyDescent="0.25">
      <c r="A4645" s="51" t="s">
        <v>4883</v>
      </c>
    </row>
    <row r="4646" spans="1:1" x14ac:dyDescent="0.25">
      <c r="A4646" s="51" t="s">
        <v>4884</v>
      </c>
    </row>
    <row r="4647" spans="1:1" x14ac:dyDescent="0.25">
      <c r="A4647" s="51" t="s">
        <v>4885</v>
      </c>
    </row>
    <row r="4648" spans="1:1" x14ac:dyDescent="0.25">
      <c r="A4648" s="51" t="s">
        <v>4886</v>
      </c>
    </row>
    <row r="4649" spans="1:1" x14ac:dyDescent="0.25">
      <c r="A4649" s="51" t="s">
        <v>4887</v>
      </c>
    </row>
    <row r="4650" spans="1:1" x14ac:dyDescent="0.25">
      <c r="A4650" s="51" t="s">
        <v>4888</v>
      </c>
    </row>
    <row r="4651" spans="1:1" x14ac:dyDescent="0.25">
      <c r="A4651" s="51" t="s">
        <v>4889</v>
      </c>
    </row>
    <row r="4652" spans="1:1" x14ac:dyDescent="0.25">
      <c r="A4652" s="51" t="s">
        <v>4890</v>
      </c>
    </row>
    <row r="4653" spans="1:1" x14ac:dyDescent="0.25">
      <c r="A4653" s="51" t="s">
        <v>4891</v>
      </c>
    </row>
    <row r="4654" spans="1:1" x14ac:dyDescent="0.25">
      <c r="A4654" s="51" t="s">
        <v>4892</v>
      </c>
    </row>
    <row r="4655" spans="1:1" x14ac:dyDescent="0.25">
      <c r="A4655" s="51" t="s">
        <v>4893</v>
      </c>
    </row>
    <row r="4656" spans="1:1" x14ac:dyDescent="0.25">
      <c r="A4656" s="51" t="s">
        <v>4894</v>
      </c>
    </row>
    <row r="4657" spans="1:1" x14ac:dyDescent="0.25">
      <c r="A4657" s="51" t="s">
        <v>4895</v>
      </c>
    </row>
    <row r="4658" spans="1:1" x14ac:dyDescent="0.25">
      <c r="A4658" s="51" t="s">
        <v>4896</v>
      </c>
    </row>
    <row r="4659" spans="1:1" x14ac:dyDescent="0.25">
      <c r="A4659" s="51" t="s">
        <v>4897</v>
      </c>
    </row>
    <row r="4660" spans="1:1" x14ac:dyDescent="0.25">
      <c r="A4660" s="51" t="s">
        <v>4898</v>
      </c>
    </row>
    <row r="4661" spans="1:1" x14ac:dyDescent="0.25">
      <c r="A4661" s="51" t="s">
        <v>4899</v>
      </c>
    </row>
    <row r="4662" spans="1:1" x14ac:dyDescent="0.25">
      <c r="A4662" s="51" t="s">
        <v>4900</v>
      </c>
    </row>
    <row r="4663" spans="1:1" x14ac:dyDescent="0.25">
      <c r="A4663" s="51" t="s">
        <v>4901</v>
      </c>
    </row>
    <row r="4664" spans="1:1" x14ac:dyDescent="0.25">
      <c r="A4664" s="51" t="s">
        <v>4902</v>
      </c>
    </row>
    <row r="4665" spans="1:1" x14ac:dyDescent="0.25">
      <c r="A4665" s="51" t="s">
        <v>4903</v>
      </c>
    </row>
    <row r="4666" spans="1:1" x14ac:dyDescent="0.25">
      <c r="A4666" s="51" t="s">
        <v>4904</v>
      </c>
    </row>
    <row r="4667" spans="1:1" x14ac:dyDescent="0.25">
      <c r="A4667" s="51" t="s">
        <v>4905</v>
      </c>
    </row>
    <row r="4668" spans="1:1" x14ac:dyDescent="0.25">
      <c r="A4668" s="51" t="s">
        <v>4906</v>
      </c>
    </row>
    <row r="4669" spans="1:1" x14ac:dyDescent="0.25">
      <c r="A4669" s="51" t="s">
        <v>4907</v>
      </c>
    </row>
    <row r="4670" spans="1:1" x14ac:dyDescent="0.25">
      <c r="A4670" s="51" t="s">
        <v>4908</v>
      </c>
    </row>
    <row r="4671" spans="1:1" x14ac:dyDescent="0.25">
      <c r="A4671" s="51" t="s">
        <v>4909</v>
      </c>
    </row>
    <row r="4672" spans="1:1" x14ac:dyDescent="0.25">
      <c r="A4672" s="51" t="s">
        <v>4910</v>
      </c>
    </row>
    <row r="4673" spans="1:1" x14ac:dyDescent="0.25">
      <c r="A4673" s="51" t="s">
        <v>4911</v>
      </c>
    </row>
    <row r="4674" spans="1:1" x14ac:dyDescent="0.25">
      <c r="A4674" s="51" t="s">
        <v>4912</v>
      </c>
    </row>
    <row r="4675" spans="1:1" x14ac:dyDescent="0.25">
      <c r="A4675" s="51" t="s">
        <v>4913</v>
      </c>
    </row>
    <row r="4676" spans="1:1" x14ac:dyDescent="0.25">
      <c r="A4676" s="51" t="s">
        <v>4914</v>
      </c>
    </row>
    <row r="4677" spans="1:1" x14ac:dyDescent="0.25">
      <c r="A4677" s="51" t="s">
        <v>4915</v>
      </c>
    </row>
    <row r="4678" spans="1:1" x14ac:dyDescent="0.25">
      <c r="A4678" s="51" t="s">
        <v>4916</v>
      </c>
    </row>
    <row r="4679" spans="1:1" x14ac:dyDescent="0.25">
      <c r="A4679" s="51" t="s">
        <v>4917</v>
      </c>
    </row>
    <row r="4680" spans="1:1" x14ac:dyDescent="0.25">
      <c r="A4680" s="51" t="s">
        <v>4918</v>
      </c>
    </row>
    <row r="4681" spans="1:1" x14ac:dyDescent="0.25">
      <c r="A4681" s="51" t="s">
        <v>4919</v>
      </c>
    </row>
    <row r="4682" spans="1:1" x14ac:dyDescent="0.25">
      <c r="A4682" s="51" t="s">
        <v>4920</v>
      </c>
    </row>
    <row r="4683" spans="1:1" x14ac:dyDescent="0.25">
      <c r="A4683" s="51" t="s">
        <v>4921</v>
      </c>
    </row>
    <row r="4684" spans="1:1" x14ac:dyDescent="0.25">
      <c r="A4684" s="51" t="s">
        <v>4922</v>
      </c>
    </row>
    <row r="4685" spans="1:1" x14ac:dyDescent="0.25">
      <c r="A4685" s="51" t="s">
        <v>4923</v>
      </c>
    </row>
    <row r="4686" spans="1:1" x14ac:dyDescent="0.25">
      <c r="A4686" s="51" t="s">
        <v>4924</v>
      </c>
    </row>
    <row r="4687" spans="1:1" x14ac:dyDescent="0.25">
      <c r="A4687" s="51" t="s">
        <v>4925</v>
      </c>
    </row>
    <row r="4688" spans="1:1" x14ac:dyDescent="0.25">
      <c r="A4688" s="51" t="s">
        <v>4926</v>
      </c>
    </row>
    <row r="4689" spans="1:1" x14ac:dyDescent="0.25">
      <c r="A4689" s="51" t="s">
        <v>4927</v>
      </c>
    </row>
    <row r="4690" spans="1:1" x14ac:dyDescent="0.25">
      <c r="A4690" s="51" t="s">
        <v>4928</v>
      </c>
    </row>
    <row r="4691" spans="1:1" x14ac:dyDescent="0.25">
      <c r="A4691" s="51" t="s">
        <v>4929</v>
      </c>
    </row>
    <row r="4692" spans="1:1" x14ac:dyDescent="0.25">
      <c r="A4692" s="51" t="s">
        <v>4930</v>
      </c>
    </row>
    <row r="4693" spans="1:1" x14ac:dyDescent="0.25">
      <c r="A4693" s="51" t="s">
        <v>4931</v>
      </c>
    </row>
    <row r="4694" spans="1:1" x14ac:dyDescent="0.25">
      <c r="A4694" s="51" t="s">
        <v>4932</v>
      </c>
    </row>
    <row r="4695" spans="1:1" x14ac:dyDescent="0.25">
      <c r="A4695" s="51" t="s">
        <v>4933</v>
      </c>
    </row>
    <row r="4696" spans="1:1" x14ac:dyDescent="0.25">
      <c r="A4696" s="51" t="s">
        <v>4934</v>
      </c>
    </row>
    <row r="4697" spans="1:1" x14ac:dyDescent="0.25">
      <c r="A4697" s="51" t="s">
        <v>4935</v>
      </c>
    </row>
    <row r="4698" spans="1:1" x14ac:dyDescent="0.25">
      <c r="A4698" s="51" t="s">
        <v>4936</v>
      </c>
    </row>
    <row r="4699" spans="1:1" x14ac:dyDescent="0.25">
      <c r="A4699" s="51" t="s">
        <v>4937</v>
      </c>
    </row>
    <row r="4700" spans="1:1" x14ac:dyDescent="0.25">
      <c r="A4700" s="51" t="s">
        <v>4938</v>
      </c>
    </row>
    <row r="4701" spans="1:1" x14ac:dyDescent="0.25">
      <c r="A4701" s="51" t="s">
        <v>4939</v>
      </c>
    </row>
    <row r="4702" spans="1:1" x14ac:dyDescent="0.25">
      <c r="A4702" s="51" t="s">
        <v>4940</v>
      </c>
    </row>
    <row r="4703" spans="1:1" x14ac:dyDescent="0.25">
      <c r="A4703" s="51" t="s">
        <v>4941</v>
      </c>
    </row>
    <row r="4704" spans="1:1" x14ac:dyDescent="0.25">
      <c r="A4704" s="51" t="s">
        <v>4942</v>
      </c>
    </row>
    <row r="4705" spans="1:1" x14ac:dyDescent="0.25">
      <c r="A4705" s="51" t="s">
        <v>4943</v>
      </c>
    </row>
    <row r="4706" spans="1:1" x14ac:dyDescent="0.25">
      <c r="A4706" s="51" t="s">
        <v>4944</v>
      </c>
    </row>
    <row r="4707" spans="1:1" x14ac:dyDescent="0.25">
      <c r="A4707" s="51" t="s">
        <v>4945</v>
      </c>
    </row>
    <row r="4708" spans="1:1" x14ac:dyDescent="0.25">
      <c r="A4708" s="51" t="s">
        <v>4946</v>
      </c>
    </row>
    <row r="4709" spans="1:1" x14ac:dyDescent="0.25">
      <c r="A4709" s="51" t="s">
        <v>4947</v>
      </c>
    </row>
    <row r="4710" spans="1:1" x14ac:dyDescent="0.25">
      <c r="A4710" s="51" t="s">
        <v>4948</v>
      </c>
    </row>
    <row r="4711" spans="1:1" x14ac:dyDescent="0.25">
      <c r="A4711" s="51" t="s">
        <v>4949</v>
      </c>
    </row>
    <row r="4712" spans="1:1" x14ac:dyDescent="0.25">
      <c r="A4712" s="51" t="s">
        <v>4950</v>
      </c>
    </row>
    <row r="4713" spans="1:1" x14ac:dyDescent="0.25">
      <c r="A4713" s="51" t="s">
        <v>4951</v>
      </c>
    </row>
    <row r="4714" spans="1:1" x14ac:dyDescent="0.25">
      <c r="A4714" s="51" t="s">
        <v>4952</v>
      </c>
    </row>
    <row r="4715" spans="1:1" x14ac:dyDescent="0.25">
      <c r="A4715" s="51" t="s">
        <v>4953</v>
      </c>
    </row>
    <row r="4716" spans="1:1" x14ac:dyDescent="0.25">
      <c r="A4716" s="51" t="s">
        <v>4954</v>
      </c>
    </row>
    <row r="4717" spans="1:1" x14ac:dyDescent="0.25">
      <c r="A4717" s="51" t="s">
        <v>4955</v>
      </c>
    </row>
    <row r="4718" spans="1:1" x14ac:dyDescent="0.25">
      <c r="A4718" s="51" t="s">
        <v>4956</v>
      </c>
    </row>
    <row r="4719" spans="1:1" x14ac:dyDescent="0.25">
      <c r="A4719" s="51" t="s">
        <v>4957</v>
      </c>
    </row>
    <row r="4720" spans="1:1" x14ac:dyDescent="0.25">
      <c r="A4720" s="51" t="s">
        <v>4958</v>
      </c>
    </row>
    <row r="4721" spans="1:1" x14ac:dyDescent="0.25">
      <c r="A4721" s="51" t="s">
        <v>4959</v>
      </c>
    </row>
    <row r="4722" spans="1:1" x14ac:dyDescent="0.25">
      <c r="A4722" s="51" t="s">
        <v>4960</v>
      </c>
    </row>
    <row r="4723" spans="1:1" x14ac:dyDescent="0.25">
      <c r="A4723" s="51" t="s">
        <v>4961</v>
      </c>
    </row>
    <row r="4724" spans="1:1" x14ac:dyDescent="0.25">
      <c r="A4724" s="51" t="s">
        <v>4962</v>
      </c>
    </row>
    <row r="4725" spans="1:1" x14ac:dyDescent="0.25">
      <c r="A4725" s="51" t="s">
        <v>4963</v>
      </c>
    </row>
    <row r="4726" spans="1:1" x14ac:dyDescent="0.25">
      <c r="A4726" s="51" t="s">
        <v>4964</v>
      </c>
    </row>
    <row r="4727" spans="1:1" x14ac:dyDescent="0.25">
      <c r="A4727" s="51" t="s">
        <v>4965</v>
      </c>
    </row>
    <row r="4728" spans="1:1" x14ac:dyDescent="0.25">
      <c r="A4728" s="51" t="s">
        <v>4966</v>
      </c>
    </row>
    <row r="4729" spans="1:1" x14ac:dyDescent="0.25">
      <c r="A4729" s="51" t="s">
        <v>4967</v>
      </c>
    </row>
    <row r="4730" spans="1:1" x14ac:dyDescent="0.25">
      <c r="A4730" s="51" t="s">
        <v>4968</v>
      </c>
    </row>
    <row r="4731" spans="1:1" x14ac:dyDescent="0.25">
      <c r="A4731" s="51" t="s">
        <v>4969</v>
      </c>
    </row>
    <row r="4732" spans="1:1" x14ac:dyDescent="0.25">
      <c r="A4732" s="51" t="s">
        <v>4970</v>
      </c>
    </row>
    <row r="4733" spans="1:1" x14ac:dyDescent="0.25">
      <c r="A4733" s="51" t="s">
        <v>4971</v>
      </c>
    </row>
    <row r="4734" spans="1:1" x14ac:dyDescent="0.25">
      <c r="A4734" s="51" t="s">
        <v>4972</v>
      </c>
    </row>
    <row r="4735" spans="1:1" x14ac:dyDescent="0.25">
      <c r="A4735" s="51" t="s">
        <v>4973</v>
      </c>
    </row>
    <row r="4736" spans="1:1" x14ac:dyDescent="0.25">
      <c r="A4736" s="51" t="s">
        <v>4974</v>
      </c>
    </row>
    <row r="4737" spans="1:1" x14ac:dyDescent="0.25">
      <c r="A4737" s="51" t="s">
        <v>4975</v>
      </c>
    </row>
    <row r="4738" spans="1:1" x14ac:dyDescent="0.25">
      <c r="A4738" s="51" t="s">
        <v>4976</v>
      </c>
    </row>
    <row r="4739" spans="1:1" x14ac:dyDescent="0.25">
      <c r="A4739" s="51" t="s">
        <v>4977</v>
      </c>
    </row>
    <row r="4740" spans="1:1" x14ac:dyDescent="0.25">
      <c r="A4740" s="51" t="s">
        <v>4978</v>
      </c>
    </row>
    <row r="4741" spans="1:1" x14ac:dyDescent="0.25">
      <c r="A4741" s="51" t="s">
        <v>4979</v>
      </c>
    </row>
    <row r="4742" spans="1:1" x14ac:dyDescent="0.25">
      <c r="A4742" s="51" t="s">
        <v>4980</v>
      </c>
    </row>
    <row r="4743" spans="1:1" x14ac:dyDescent="0.25">
      <c r="A4743" s="51" t="s">
        <v>4981</v>
      </c>
    </row>
    <row r="4744" spans="1:1" x14ac:dyDescent="0.25">
      <c r="A4744" s="51" t="s">
        <v>4982</v>
      </c>
    </row>
    <row r="4745" spans="1:1" x14ac:dyDescent="0.25">
      <c r="A4745" s="51" t="s">
        <v>4983</v>
      </c>
    </row>
    <row r="4746" spans="1:1" x14ac:dyDescent="0.25">
      <c r="A4746" s="51" t="s">
        <v>4984</v>
      </c>
    </row>
    <row r="4747" spans="1:1" x14ac:dyDescent="0.25">
      <c r="A4747" s="51" t="s">
        <v>4985</v>
      </c>
    </row>
    <row r="4748" spans="1:1" x14ac:dyDescent="0.25">
      <c r="A4748" s="51" t="s">
        <v>4986</v>
      </c>
    </row>
    <row r="4749" spans="1:1" x14ac:dyDescent="0.25">
      <c r="A4749" s="51" t="s">
        <v>4987</v>
      </c>
    </row>
    <row r="4750" spans="1:1" x14ac:dyDescent="0.25">
      <c r="A4750" s="51" t="s">
        <v>4988</v>
      </c>
    </row>
    <row r="4751" spans="1:1" x14ac:dyDescent="0.25">
      <c r="A4751" s="51" t="s">
        <v>4989</v>
      </c>
    </row>
    <row r="4752" spans="1:1" x14ac:dyDescent="0.25">
      <c r="A4752" s="51" t="s">
        <v>4990</v>
      </c>
    </row>
    <row r="4753" spans="1:1" x14ac:dyDescent="0.25">
      <c r="A4753" s="51" t="s">
        <v>4991</v>
      </c>
    </row>
    <row r="4754" spans="1:1" x14ac:dyDescent="0.25">
      <c r="A4754" s="51" t="s">
        <v>4992</v>
      </c>
    </row>
    <row r="4755" spans="1:1" x14ac:dyDescent="0.25">
      <c r="A4755" s="51" t="s">
        <v>4993</v>
      </c>
    </row>
    <row r="4756" spans="1:1" x14ac:dyDescent="0.25">
      <c r="A4756" s="51" t="s">
        <v>4994</v>
      </c>
    </row>
    <row r="4757" spans="1:1" x14ac:dyDescent="0.25">
      <c r="A4757" s="51" t="s">
        <v>4995</v>
      </c>
    </row>
    <row r="4758" spans="1:1" x14ac:dyDescent="0.25">
      <c r="A4758" s="51" t="s">
        <v>4996</v>
      </c>
    </row>
    <row r="4759" spans="1:1" x14ac:dyDescent="0.25">
      <c r="A4759" s="51" t="s">
        <v>4997</v>
      </c>
    </row>
    <row r="4760" spans="1:1" x14ac:dyDescent="0.25">
      <c r="A4760" s="51" t="s">
        <v>4998</v>
      </c>
    </row>
    <row r="4761" spans="1:1" x14ac:dyDescent="0.25">
      <c r="A4761" s="51" t="s">
        <v>4999</v>
      </c>
    </row>
    <row r="4762" spans="1:1" x14ac:dyDescent="0.25">
      <c r="A4762" s="51" t="s">
        <v>5000</v>
      </c>
    </row>
    <row r="4763" spans="1:1" x14ac:dyDescent="0.25">
      <c r="A4763" s="51" t="s">
        <v>5001</v>
      </c>
    </row>
    <row r="4764" spans="1:1" x14ac:dyDescent="0.25">
      <c r="A4764" s="51" t="s">
        <v>5002</v>
      </c>
    </row>
    <row r="4765" spans="1:1" x14ac:dyDescent="0.25">
      <c r="A4765" s="51" t="s">
        <v>5003</v>
      </c>
    </row>
    <row r="4766" spans="1:1" x14ac:dyDescent="0.25">
      <c r="A4766" s="51" t="s">
        <v>5004</v>
      </c>
    </row>
    <row r="4767" spans="1:1" x14ac:dyDescent="0.25">
      <c r="A4767" s="51" t="s">
        <v>5005</v>
      </c>
    </row>
    <row r="4768" spans="1:1" x14ac:dyDescent="0.25">
      <c r="A4768" s="51" t="s">
        <v>5006</v>
      </c>
    </row>
    <row r="4769" spans="1:1" x14ac:dyDescent="0.25">
      <c r="A4769" s="51" t="s">
        <v>5007</v>
      </c>
    </row>
    <row r="4770" spans="1:1" x14ac:dyDescent="0.25">
      <c r="A4770" s="51" t="s">
        <v>5008</v>
      </c>
    </row>
    <row r="4771" spans="1:1" x14ac:dyDescent="0.25">
      <c r="A4771" s="51" t="s">
        <v>5009</v>
      </c>
    </row>
    <row r="4772" spans="1:1" x14ac:dyDescent="0.25">
      <c r="A4772" s="51" t="s">
        <v>5010</v>
      </c>
    </row>
    <row r="4773" spans="1:1" x14ac:dyDescent="0.25">
      <c r="A4773" s="51" t="s">
        <v>5011</v>
      </c>
    </row>
    <row r="4774" spans="1:1" x14ac:dyDescent="0.25">
      <c r="A4774" s="51" t="s">
        <v>5012</v>
      </c>
    </row>
    <row r="4775" spans="1:1" x14ac:dyDescent="0.25">
      <c r="A4775" s="51" t="s">
        <v>5013</v>
      </c>
    </row>
    <row r="4776" spans="1:1" x14ac:dyDescent="0.25">
      <c r="A4776" s="51" t="s">
        <v>5014</v>
      </c>
    </row>
    <row r="4777" spans="1:1" x14ac:dyDescent="0.25">
      <c r="A4777" s="51" t="s">
        <v>5015</v>
      </c>
    </row>
    <row r="4778" spans="1:1" x14ac:dyDescent="0.25">
      <c r="A4778" s="51" t="s">
        <v>5016</v>
      </c>
    </row>
    <row r="4779" spans="1:1" x14ac:dyDescent="0.25">
      <c r="A4779" s="51" t="s">
        <v>5017</v>
      </c>
    </row>
    <row r="4780" spans="1:1" x14ac:dyDescent="0.25">
      <c r="A4780" s="51" t="s">
        <v>5018</v>
      </c>
    </row>
    <row r="4781" spans="1:1" x14ac:dyDescent="0.25">
      <c r="A4781" s="51" t="s">
        <v>5019</v>
      </c>
    </row>
    <row r="4782" spans="1:1" x14ac:dyDescent="0.25">
      <c r="A4782" s="51" t="s">
        <v>5020</v>
      </c>
    </row>
    <row r="4783" spans="1:1" x14ac:dyDescent="0.25">
      <c r="A4783" s="51" t="s">
        <v>5021</v>
      </c>
    </row>
    <row r="4784" spans="1:1" x14ac:dyDescent="0.25">
      <c r="A4784" s="51" t="s">
        <v>5022</v>
      </c>
    </row>
    <row r="4785" spans="1:1" x14ac:dyDescent="0.25">
      <c r="A4785" s="51" t="s">
        <v>5023</v>
      </c>
    </row>
    <row r="4786" spans="1:1" x14ac:dyDescent="0.25">
      <c r="A4786" s="51" t="s">
        <v>5024</v>
      </c>
    </row>
    <row r="4787" spans="1:1" x14ac:dyDescent="0.25">
      <c r="A4787" s="51" t="s">
        <v>5025</v>
      </c>
    </row>
    <row r="4788" spans="1:1" x14ac:dyDescent="0.25">
      <c r="A4788" s="51" t="s">
        <v>5026</v>
      </c>
    </row>
    <row r="4789" spans="1:1" x14ac:dyDescent="0.25">
      <c r="A4789" s="51" t="s">
        <v>5027</v>
      </c>
    </row>
    <row r="4790" spans="1:1" x14ac:dyDescent="0.25">
      <c r="A4790" s="51" t="s">
        <v>5028</v>
      </c>
    </row>
    <row r="4791" spans="1:1" x14ac:dyDescent="0.25">
      <c r="A4791" s="51" t="s">
        <v>5029</v>
      </c>
    </row>
    <row r="4792" spans="1:1" x14ac:dyDescent="0.25">
      <c r="A4792" s="51" t="s">
        <v>5030</v>
      </c>
    </row>
    <row r="4793" spans="1:1" x14ac:dyDescent="0.25">
      <c r="A4793" s="51" t="s">
        <v>5031</v>
      </c>
    </row>
    <row r="4794" spans="1:1" x14ac:dyDescent="0.25">
      <c r="A4794" s="51" t="s">
        <v>5032</v>
      </c>
    </row>
    <row r="4795" spans="1:1" x14ac:dyDescent="0.25">
      <c r="A4795" s="51" t="s">
        <v>5033</v>
      </c>
    </row>
    <row r="4796" spans="1:1" x14ac:dyDescent="0.25">
      <c r="A4796" s="51" t="s">
        <v>5034</v>
      </c>
    </row>
    <row r="4797" spans="1:1" x14ac:dyDescent="0.25">
      <c r="A4797" s="51" t="s">
        <v>5035</v>
      </c>
    </row>
    <row r="4798" spans="1:1" x14ac:dyDescent="0.25">
      <c r="A4798" s="51" t="s">
        <v>5036</v>
      </c>
    </row>
    <row r="4799" spans="1:1" x14ac:dyDescent="0.25">
      <c r="A4799" s="51" t="s">
        <v>5037</v>
      </c>
    </row>
    <row r="4800" spans="1:1" x14ac:dyDescent="0.25">
      <c r="A4800" s="51" t="s">
        <v>5038</v>
      </c>
    </row>
    <row r="4801" spans="1:1" x14ac:dyDescent="0.25">
      <c r="A4801" s="51" t="s">
        <v>5039</v>
      </c>
    </row>
    <row r="4802" spans="1:1" x14ac:dyDescent="0.25">
      <c r="A4802" s="51" t="s">
        <v>5040</v>
      </c>
    </row>
    <row r="4803" spans="1:1" x14ac:dyDescent="0.25">
      <c r="A4803" s="51" t="s">
        <v>5041</v>
      </c>
    </row>
    <row r="4804" spans="1:1" x14ac:dyDescent="0.25">
      <c r="A4804" s="51" t="s">
        <v>5042</v>
      </c>
    </row>
    <row r="4805" spans="1:1" x14ac:dyDescent="0.25">
      <c r="A4805" s="51" t="s">
        <v>5043</v>
      </c>
    </row>
    <row r="4806" spans="1:1" x14ac:dyDescent="0.25">
      <c r="A4806" s="51" t="s">
        <v>5044</v>
      </c>
    </row>
    <row r="4807" spans="1:1" x14ac:dyDescent="0.25">
      <c r="A4807" s="51" t="s">
        <v>5045</v>
      </c>
    </row>
    <row r="4808" spans="1:1" x14ac:dyDescent="0.25">
      <c r="A4808" s="51" t="s">
        <v>5046</v>
      </c>
    </row>
    <row r="4809" spans="1:1" x14ac:dyDescent="0.25">
      <c r="A4809" s="51" t="s">
        <v>5047</v>
      </c>
    </row>
    <row r="4810" spans="1:1" x14ac:dyDescent="0.25">
      <c r="A4810" s="51" t="s">
        <v>5048</v>
      </c>
    </row>
    <row r="4811" spans="1:1" x14ac:dyDescent="0.25">
      <c r="A4811" s="51" t="s">
        <v>5049</v>
      </c>
    </row>
    <row r="4812" spans="1:1" x14ac:dyDescent="0.25">
      <c r="A4812" s="51" t="s">
        <v>5050</v>
      </c>
    </row>
    <row r="4813" spans="1:1" x14ac:dyDescent="0.25">
      <c r="A4813" s="51" t="s">
        <v>5051</v>
      </c>
    </row>
    <row r="4814" spans="1:1" x14ac:dyDescent="0.25">
      <c r="A4814" s="51" t="s">
        <v>5052</v>
      </c>
    </row>
    <row r="4815" spans="1:1" x14ac:dyDescent="0.25">
      <c r="A4815" s="51" t="s">
        <v>5053</v>
      </c>
    </row>
    <row r="4816" spans="1:1" x14ac:dyDescent="0.25">
      <c r="A4816" s="51" t="s">
        <v>5054</v>
      </c>
    </row>
    <row r="4817" spans="1:1" x14ac:dyDescent="0.25">
      <c r="A4817" s="51" t="s">
        <v>5055</v>
      </c>
    </row>
    <row r="4818" spans="1:1" x14ac:dyDescent="0.25">
      <c r="A4818" s="51" t="s">
        <v>5056</v>
      </c>
    </row>
    <row r="4819" spans="1:1" x14ac:dyDescent="0.25">
      <c r="A4819" s="51" t="s">
        <v>5057</v>
      </c>
    </row>
    <row r="4820" spans="1:1" x14ac:dyDescent="0.25">
      <c r="A4820" s="51" t="s">
        <v>5058</v>
      </c>
    </row>
    <row r="4821" spans="1:1" x14ac:dyDescent="0.25">
      <c r="A4821" s="51" t="s">
        <v>5059</v>
      </c>
    </row>
    <row r="4822" spans="1:1" x14ac:dyDescent="0.25">
      <c r="A4822" s="51" t="s">
        <v>5060</v>
      </c>
    </row>
    <row r="4823" spans="1:1" x14ac:dyDescent="0.25">
      <c r="A4823" s="51" t="s">
        <v>5061</v>
      </c>
    </row>
    <row r="4824" spans="1:1" x14ac:dyDescent="0.25">
      <c r="A4824" s="51" t="s">
        <v>5062</v>
      </c>
    </row>
    <row r="4825" spans="1:1" x14ac:dyDescent="0.25">
      <c r="A4825" s="51" t="s">
        <v>5063</v>
      </c>
    </row>
    <row r="4826" spans="1:1" x14ac:dyDescent="0.25">
      <c r="A4826" s="51" t="s">
        <v>5064</v>
      </c>
    </row>
    <row r="4827" spans="1:1" x14ac:dyDescent="0.25">
      <c r="A4827" s="51" t="s">
        <v>5065</v>
      </c>
    </row>
    <row r="4828" spans="1:1" x14ac:dyDescent="0.25">
      <c r="A4828" s="51" t="s">
        <v>5066</v>
      </c>
    </row>
    <row r="4829" spans="1:1" x14ac:dyDescent="0.25">
      <c r="A4829" s="51" t="s">
        <v>5067</v>
      </c>
    </row>
    <row r="4830" spans="1:1" x14ac:dyDescent="0.25">
      <c r="A4830" s="51" t="s">
        <v>5068</v>
      </c>
    </row>
    <row r="4831" spans="1:1" x14ac:dyDescent="0.25">
      <c r="A4831" s="51" t="s">
        <v>5069</v>
      </c>
    </row>
    <row r="4832" spans="1:1" x14ac:dyDescent="0.25">
      <c r="A4832" s="51" t="s">
        <v>5070</v>
      </c>
    </row>
    <row r="4833" spans="1:1" x14ac:dyDescent="0.25">
      <c r="A4833" s="51" t="s">
        <v>5071</v>
      </c>
    </row>
    <row r="4834" spans="1:1" x14ac:dyDescent="0.25">
      <c r="A4834" s="51" t="s">
        <v>5072</v>
      </c>
    </row>
    <row r="4835" spans="1:1" x14ac:dyDescent="0.25">
      <c r="A4835" s="51" t="s">
        <v>5073</v>
      </c>
    </row>
    <row r="4836" spans="1:1" x14ac:dyDescent="0.25">
      <c r="A4836" s="51" t="s">
        <v>5074</v>
      </c>
    </row>
    <row r="4837" spans="1:1" x14ac:dyDescent="0.25">
      <c r="A4837" s="51" t="s">
        <v>5075</v>
      </c>
    </row>
    <row r="4838" spans="1:1" x14ac:dyDescent="0.25">
      <c r="A4838" s="51" t="s">
        <v>5076</v>
      </c>
    </row>
    <row r="4839" spans="1:1" x14ac:dyDescent="0.25">
      <c r="A4839" s="51" t="s">
        <v>5077</v>
      </c>
    </row>
    <row r="4840" spans="1:1" x14ac:dyDescent="0.25">
      <c r="A4840" s="51" t="s">
        <v>5078</v>
      </c>
    </row>
    <row r="4841" spans="1:1" x14ac:dyDescent="0.25">
      <c r="A4841" s="51" t="s">
        <v>5079</v>
      </c>
    </row>
    <row r="4842" spans="1:1" x14ac:dyDescent="0.25">
      <c r="A4842" s="51" t="s">
        <v>5080</v>
      </c>
    </row>
    <row r="4843" spans="1:1" x14ac:dyDescent="0.25">
      <c r="A4843" s="51" t="s">
        <v>5081</v>
      </c>
    </row>
    <row r="4844" spans="1:1" x14ac:dyDescent="0.25">
      <c r="A4844" s="51" t="s">
        <v>5082</v>
      </c>
    </row>
    <row r="4845" spans="1:1" x14ac:dyDescent="0.25">
      <c r="A4845" s="51" t="s">
        <v>5083</v>
      </c>
    </row>
    <row r="4846" spans="1:1" x14ac:dyDescent="0.25">
      <c r="A4846" s="51" t="s">
        <v>5084</v>
      </c>
    </row>
    <row r="4847" spans="1:1" x14ac:dyDescent="0.25">
      <c r="A4847" s="51" t="s">
        <v>5085</v>
      </c>
    </row>
    <row r="4848" spans="1:1" x14ac:dyDescent="0.25">
      <c r="A4848" s="51" t="s">
        <v>5086</v>
      </c>
    </row>
    <row r="4849" spans="1:1" x14ac:dyDescent="0.25">
      <c r="A4849" s="51" t="s">
        <v>5087</v>
      </c>
    </row>
    <row r="4850" spans="1:1" x14ac:dyDescent="0.25">
      <c r="A4850" s="51" t="s">
        <v>5088</v>
      </c>
    </row>
    <row r="4851" spans="1:1" x14ac:dyDescent="0.25">
      <c r="A4851" s="51" t="s">
        <v>5089</v>
      </c>
    </row>
    <row r="4852" spans="1:1" x14ac:dyDescent="0.25">
      <c r="A4852" s="51" t="s">
        <v>5090</v>
      </c>
    </row>
    <row r="4853" spans="1:1" x14ac:dyDescent="0.25">
      <c r="A4853" s="51" t="s">
        <v>5091</v>
      </c>
    </row>
    <row r="4854" spans="1:1" x14ac:dyDescent="0.25">
      <c r="A4854" s="51" t="s">
        <v>5092</v>
      </c>
    </row>
    <row r="4855" spans="1:1" x14ac:dyDescent="0.25">
      <c r="A4855" s="51" t="s">
        <v>5093</v>
      </c>
    </row>
    <row r="4856" spans="1:1" x14ac:dyDescent="0.25">
      <c r="A4856" s="51" t="s">
        <v>5094</v>
      </c>
    </row>
    <row r="4857" spans="1:1" x14ac:dyDescent="0.25">
      <c r="A4857" s="51" t="s">
        <v>5095</v>
      </c>
    </row>
    <row r="4858" spans="1:1" x14ac:dyDescent="0.25">
      <c r="A4858" s="51" t="s">
        <v>5096</v>
      </c>
    </row>
    <row r="4859" spans="1:1" x14ac:dyDescent="0.25">
      <c r="A4859" s="51" t="s">
        <v>5097</v>
      </c>
    </row>
    <row r="4860" spans="1:1" x14ac:dyDescent="0.25">
      <c r="A4860" s="51" t="s">
        <v>5098</v>
      </c>
    </row>
    <row r="4861" spans="1:1" x14ac:dyDescent="0.25">
      <c r="A4861" s="51" t="s">
        <v>5099</v>
      </c>
    </row>
    <row r="4862" spans="1:1" x14ac:dyDescent="0.25">
      <c r="A4862" s="51" t="s">
        <v>5100</v>
      </c>
    </row>
    <row r="4863" spans="1:1" x14ac:dyDescent="0.25">
      <c r="A4863" s="51" t="s">
        <v>5101</v>
      </c>
    </row>
    <row r="4864" spans="1:1" x14ac:dyDescent="0.25">
      <c r="A4864" s="51" t="s">
        <v>5102</v>
      </c>
    </row>
    <row r="4865" spans="1:1" x14ac:dyDescent="0.25">
      <c r="A4865" s="51" t="s">
        <v>5103</v>
      </c>
    </row>
    <row r="4866" spans="1:1" x14ac:dyDescent="0.25">
      <c r="A4866" s="51" t="s">
        <v>5104</v>
      </c>
    </row>
    <row r="4867" spans="1:1" x14ac:dyDescent="0.25">
      <c r="A4867" s="51" t="s">
        <v>5105</v>
      </c>
    </row>
    <row r="4868" spans="1:1" x14ac:dyDescent="0.25">
      <c r="A4868" s="51" t="s">
        <v>5106</v>
      </c>
    </row>
    <row r="4869" spans="1:1" x14ac:dyDescent="0.25">
      <c r="A4869" s="51" t="s">
        <v>5107</v>
      </c>
    </row>
    <row r="4870" spans="1:1" x14ac:dyDescent="0.25">
      <c r="A4870" s="51" t="s">
        <v>5108</v>
      </c>
    </row>
    <row r="4871" spans="1:1" x14ac:dyDescent="0.25">
      <c r="A4871" s="51" t="s">
        <v>5109</v>
      </c>
    </row>
    <row r="4872" spans="1:1" x14ac:dyDescent="0.25">
      <c r="A4872" s="51" t="s">
        <v>5110</v>
      </c>
    </row>
    <row r="4873" spans="1:1" x14ac:dyDescent="0.25">
      <c r="A4873" s="51" t="s">
        <v>5111</v>
      </c>
    </row>
    <row r="4874" spans="1:1" x14ac:dyDescent="0.25">
      <c r="A4874" s="51" t="s">
        <v>5112</v>
      </c>
    </row>
    <row r="4875" spans="1:1" x14ac:dyDescent="0.25">
      <c r="A4875" s="51" t="s">
        <v>5113</v>
      </c>
    </row>
    <row r="4876" spans="1:1" x14ac:dyDescent="0.25">
      <c r="A4876" s="51" t="s">
        <v>5114</v>
      </c>
    </row>
    <row r="4877" spans="1:1" x14ac:dyDescent="0.25">
      <c r="A4877" s="51" t="s">
        <v>5115</v>
      </c>
    </row>
    <row r="4878" spans="1:1" x14ac:dyDescent="0.25">
      <c r="A4878" s="51" t="s">
        <v>5116</v>
      </c>
    </row>
    <row r="4879" spans="1:1" x14ac:dyDescent="0.25">
      <c r="A4879" s="51" t="s">
        <v>5117</v>
      </c>
    </row>
    <row r="4880" spans="1:1" x14ac:dyDescent="0.25">
      <c r="A4880" s="51" t="s">
        <v>5118</v>
      </c>
    </row>
    <row r="4881" spans="1:1" x14ac:dyDescent="0.25">
      <c r="A4881" s="51" t="s">
        <v>5119</v>
      </c>
    </row>
    <row r="4882" spans="1:1" x14ac:dyDescent="0.25">
      <c r="A4882" s="51" t="s">
        <v>5120</v>
      </c>
    </row>
    <row r="4883" spans="1:1" x14ac:dyDescent="0.25">
      <c r="A4883" s="51" t="s">
        <v>5121</v>
      </c>
    </row>
    <row r="4884" spans="1:1" x14ac:dyDescent="0.25">
      <c r="A4884" s="51" t="s">
        <v>5122</v>
      </c>
    </row>
    <row r="4885" spans="1:1" x14ac:dyDescent="0.25">
      <c r="A4885" s="51" t="s">
        <v>5123</v>
      </c>
    </row>
    <row r="4886" spans="1:1" x14ac:dyDescent="0.25">
      <c r="A4886" s="51" t="s">
        <v>5124</v>
      </c>
    </row>
    <row r="4887" spans="1:1" x14ac:dyDescent="0.25">
      <c r="A4887" s="51" t="s">
        <v>5125</v>
      </c>
    </row>
    <row r="4888" spans="1:1" x14ac:dyDescent="0.25">
      <c r="A4888" s="51" t="s">
        <v>5126</v>
      </c>
    </row>
    <row r="4889" spans="1:1" x14ac:dyDescent="0.25">
      <c r="A4889" s="51" t="s">
        <v>5127</v>
      </c>
    </row>
    <row r="4890" spans="1:1" x14ac:dyDescent="0.25">
      <c r="A4890" s="51" t="s">
        <v>5128</v>
      </c>
    </row>
    <row r="4891" spans="1:1" x14ac:dyDescent="0.25">
      <c r="A4891" s="51" t="s">
        <v>5129</v>
      </c>
    </row>
    <row r="4892" spans="1:1" x14ac:dyDescent="0.25">
      <c r="A4892" s="51" t="s">
        <v>5130</v>
      </c>
    </row>
    <row r="4893" spans="1:1" x14ac:dyDescent="0.25">
      <c r="A4893" s="51" t="s">
        <v>5131</v>
      </c>
    </row>
    <row r="4894" spans="1:1" x14ac:dyDescent="0.25">
      <c r="A4894" s="51" t="s">
        <v>5132</v>
      </c>
    </row>
    <row r="4895" spans="1:1" x14ac:dyDescent="0.25">
      <c r="A4895" s="51" t="s">
        <v>5133</v>
      </c>
    </row>
    <row r="4896" spans="1:1" x14ac:dyDescent="0.25">
      <c r="A4896" s="51" t="s">
        <v>5134</v>
      </c>
    </row>
    <row r="4897" spans="1:1" x14ac:dyDescent="0.25">
      <c r="A4897" s="51" t="s">
        <v>5135</v>
      </c>
    </row>
    <row r="4898" spans="1:1" x14ac:dyDescent="0.25">
      <c r="A4898" s="51" t="s">
        <v>5136</v>
      </c>
    </row>
    <row r="4899" spans="1:1" x14ac:dyDescent="0.25">
      <c r="A4899" s="51" t="s">
        <v>5137</v>
      </c>
    </row>
    <row r="4900" spans="1:1" x14ac:dyDescent="0.25">
      <c r="A4900" s="51" t="s">
        <v>5138</v>
      </c>
    </row>
    <row r="4901" spans="1:1" x14ac:dyDescent="0.25">
      <c r="A4901" s="51" t="s">
        <v>5139</v>
      </c>
    </row>
    <row r="4902" spans="1:1" x14ac:dyDescent="0.25">
      <c r="A4902" s="51" t="s">
        <v>5140</v>
      </c>
    </row>
    <row r="4903" spans="1:1" x14ac:dyDescent="0.25">
      <c r="A4903" s="51" t="s">
        <v>5141</v>
      </c>
    </row>
    <row r="4904" spans="1:1" x14ac:dyDescent="0.25">
      <c r="A4904" s="51" t="s">
        <v>5142</v>
      </c>
    </row>
    <row r="4905" spans="1:1" x14ac:dyDescent="0.25">
      <c r="A4905" s="51" t="s">
        <v>5143</v>
      </c>
    </row>
    <row r="4906" spans="1:1" x14ac:dyDescent="0.25">
      <c r="A4906" s="51" t="s">
        <v>5144</v>
      </c>
    </row>
    <row r="4907" spans="1:1" x14ac:dyDescent="0.25">
      <c r="A4907" s="51" t="s">
        <v>5145</v>
      </c>
    </row>
    <row r="4908" spans="1:1" x14ac:dyDescent="0.25">
      <c r="A4908" s="51" t="s">
        <v>5146</v>
      </c>
    </row>
    <row r="4909" spans="1:1" x14ac:dyDescent="0.25">
      <c r="A4909" s="51" t="s">
        <v>5147</v>
      </c>
    </row>
    <row r="4910" spans="1:1" x14ac:dyDescent="0.25">
      <c r="A4910" s="51" t="s">
        <v>5148</v>
      </c>
    </row>
    <row r="4911" spans="1:1" x14ac:dyDescent="0.25">
      <c r="A4911" s="51" t="s">
        <v>5149</v>
      </c>
    </row>
    <row r="4912" spans="1:1" x14ac:dyDescent="0.25">
      <c r="A4912" s="51" t="s">
        <v>5150</v>
      </c>
    </row>
    <row r="4913" spans="1:1" x14ac:dyDescent="0.25">
      <c r="A4913" s="51" t="s">
        <v>5151</v>
      </c>
    </row>
    <row r="4914" spans="1:1" x14ac:dyDescent="0.25">
      <c r="A4914" s="51" t="s">
        <v>5152</v>
      </c>
    </row>
    <row r="4915" spans="1:1" x14ac:dyDescent="0.25">
      <c r="A4915" s="51" t="s">
        <v>5153</v>
      </c>
    </row>
    <row r="4916" spans="1:1" x14ac:dyDescent="0.25">
      <c r="A4916" s="51" t="s">
        <v>5154</v>
      </c>
    </row>
    <row r="4917" spans="1:1" x14ac:dyDescent="0.25">
      <c r="A4917" s="51" t="s">
        <v>5155</v>
      </c>
    </row>
    <row r="4918" spans="1:1" x14ac:dyDescent="0.25">
      <c r="A4918" s="51" t="s">
        <v>5156</v>
      </c>
    </row>
    <row r="4919" spans="1:1" x14ac:dyDescent="0.25">
      <c r="A4919" s="51" t="s">
        <v>5157</v>
      </c>
    </row>
    <row r="4920" spans="1:1" x14ac:dyDescent="0.25">
      <c r="A4920" s="51" t="s">
        <v>5158</v>
      </c>
    </row>
    <row r="4921" spans="1:1" x14ac:dyDescent="0.25">
      <c r="A4921" s="51" t="s">
        <v>5159</v>
      </c>
    </row>
    <row r="4922" spans="1:1" x14ac:dyDescent="0.25">
      <c r="A4922" s="51" t="s">
        <v>5160</v>
      </c>
    </row>
    <row r="4923" spans="1:1" x14ac:dyDescent="0.25">
      <c r="A4923" s="51" t="s">
        <v>5161</v>
      </c>
    </row>
    <row r="4924" spans="1:1" x14ac:dyDescent="0.25">
      <c r="A4924" s="51" t="s">
        <v>5162</v>
      </c>
    </row>
    <row r="4925" spans="1:1" x14ac:dyDescent="0.25">
      <c r="A4925" s="51" t="s">
        <v>5163</v>
      </c>
    </row>
    <row r="4926" spans="1:1" x14ac:dyDescent="0.25">
      <c r="A4926" s="51" t="s">
        <v>5164</v>
      </c>
    </row>
    <row r="4927" spans="1:1" x14ac:dyDescent="0.25">
      <c r="A4927" s="51" t="s">
        <v>5165</v>
      </c>
    </row>
    <row r="4928" spans="1:1" x14ac:dyDescent="0.25">
      <c r="A4928" s="51" t="s">
        <v>5166</v>
      </c>
    </row>
    <row r="4929" spans="1:1" x14ac:dyDescent="0.25">
      <c r="A4929" s="51" t="s">
        <v>5167</v>
      </c>
    </row>
    <row r="4930" spans="1:1" x14ac:dyDescent="0.25">
      <c r="A4930" s="51" t="s">
        <v>5168</v>
      </c>
    </row>
    <row r="4931" spans="1:1" x14ac:dyDescent="0.25">
      <c r="A4931" s="51" t="s">
        <v>5169</v>
      </c>
    </row>
    <row r="4932" spans="1:1" x14ac:dyDescent="0.25">
      <c r="A4932" s="51" t="s">
        <v>5170</v>
      </c>
    </row>
    <row r="4933" spans="1:1" x14ac:dyDescent="0.25">
      <c r="A4933" s="51" t="s">
        <v>5171</v>
      </c>
    </row>
    <row r="4934" spans="1:1" x14ac:dyDescent="0.25">
      <c r="A4934" s="51" t="s">
        <v>5172</v>
      </c>
    </row>
    <row r="4935" spans="1:1" x14ac:dyDescent="0.25">
      <c r="A4935" s="51" t="s">
        <v>5173</v>
      </c>
    </row>
    <row r="4936" spans="1:1" x14ac:dyDescent="0.25">
      <c r="A4936" s="51" t="s">
        <v>5174</v>
      </c>
    </row>
    <row r="4937" spans="1:1" x14ac:dyDescent="0.25">
      <c r="A4937" s="51" t="s">
        <v>5175</v>
      </c>
    </row>
    <row r="4938" spans="1:1" x14ac:dyDescent="0.25">
      <c r="A4938" s="51" t="s">
        <v>5176</v>
      </c>
    </row>
    <row r="4939" spans="1:1" x14ac:dyDescent="0.25">
      <c r="A4939" s="51" t="s">
        <v>5177</v>
      </c>
    </row>
    <row r="4940" spans="1:1" x14ac:dyDescent="0.25">
      <c r="A4940" s="51" t="s">
        <v>5178</v>
      </c>
    </row>
    <row r="4941" spans="1:1" x14ac:dyDescent="0.25">
      <c r="A4941" s="51" t="s">
        <v>5179</v>
      </c>
    </row>
    <row r="4942" spans="1:1" x14ac:dyDescent="0.25">
      <c r="A4942" s="51" t="s">
        <v>5180</v>
      </c>
    </row>
    <row r="4943" spans="1:1" x14ac:dyDescent="0.25">
      <c r="A4943" s="51" t="s">
        <v>5181</v>
      </c>
    </row>
    <row r="4944" spans="1:1" x14ac:dyDescent="0.25">
      <c r="A4944" s="51" t="s">
        <v>5182</v>
      </c>
    </row>
    <row r="4945" spans="1:1" x14ac:dyDescent="0.25">
      <c r="A4945" s="51" t="s">
        <v>5183</v>
      </c>
    </row>
    <row r="4946" spans="1:1" x14ac:dyDescent="0.25">
      <c r="A4946" s="51" t="s">
        <v>5184</v>
      </c>
    </row>
    <row r="4947" spans="1:1" x14ac:dyDescent="0.25">
      <c r="A4947" s="51" t="s">
        <v>5185</v>
      </c>
    </row>
    <row r="4948" spans="1:1" x14ac:dyDescent="0.25">
      <c r="A4948" s="51" t="s">
        <v>5186</v>
      </c>
    </row>
    <row r="4949" spans="1:1" x14ac:dyDescent="0.25">
      <c r="A4949" s="51" t="s">
        <v>5187</v>
      </c>
    </row>
    <row r="4950" spans="1:1" x14ac:dyDescent="0.25">
      <c r="A4950" s="51" t="s">
        <v>5188</v>
      </c>
    </row>
    <row r="4951" spans="1:1" x14ac:dyDescent="0.25">
      <c r="A4951" s="51" t="s">
        <v>5189</v>
      </c>
    </row>
    <row r="4952" spans="1:1" x14ac:dyDescent="0.25">
      <c r="A4952" s="51" t="s">
        <v>5190</v>
      </c>
    </row>
    <row r="4953" spans="1:1" x14ac:dyDescent="0.25">
      <c r="A4953" s="51" t="s">
        <v>5191</v>
      </c>
    </row>
    <row r="4954" spans="1:1" x14ac:dyDescent="0.25">
      <c r="A4954" s="51" t="s">
        <v>5192</v>
      </c>
    </row>
    <row r="4955" spans="1:1" x14ac:dyDescent="0.25">
      <c r="A4955" s="51" t="s">
        <v>5193</v>
      </c>
    </row>
    <row r="4956" spans="1:1" x14ac:dyDescent="0.25">
      <c r="A4956" s="51" t="s">
        <v>5194</v>
      </c>
    </row>
    <row r="4957" spans="1:1" x14ac:dyDescent="0.25">
      <c r="A4957" s="51" t="s">
        <v>5195</v>
      </c>
    </row>
    <row r="4958" spans="1:1" x14ac:dyDescent="0.25">
      <c r="A4958" s="51" t="s">
        <v>5196</v>
      </c>
    </row>
    <row r="4959" spans="1:1" x14ac:dyDescent="0.25">
      <c r="A4959" s="51" t="s">
        <v>5197</v>
      </c>
    </row>
    <row r="4960" spans="1:1" x14ac:dyDescent="0.25">
      <c r="A4960" s="51" t="s">
        <v>5198</v>
      </c>
    </row>
    <row r="4961" spans="1:1" x14ac:dyDescent="0.25">
      <c r="A4961" s="51" t="s">
        <v>5199</v>
      </c>
    </row>
    <row r="4962" spans="1:1" x14ac:dyDescent="0.25">
      <c r="A4962" s="51" t="s">
        <v>5200</v>
      </c>
    </row>
    <row r="4963" spans="1:1" x14ac:dyDescent="0.25">
      <c r="A4963" s="51" t="s">
        <v>5201</v>
      </c>
    </row>
    <row r="4964" spans="1:1" x14ac:dyDescent="0.25">
      <c r="A4964" s="51" t="s">
        <v>5202</v>
      </c>
    </row>
    <row r="4965" spans="1:1" x14ac:dyDescent="0.25">
      <c r="A4965" s="51" t="s">
        <v>5203</v>
      </c>
    </row>
    <row r="4966" spans="1:1" x14ac:dyDescent="0.25">
      <c r="A4966" s="51" t="s">
        <v>5204</v>
      </c>
    </row>
    <row r="4967" spans="1:1" x14ac:dyDescent="0.25">
      <c r="A4967" s="51" t="s">
        <v>5205</v>
      </c>
    </row>
    <row r="4968" spans="1:1" x14ac:dyDescent="0.25">
      <c r="A4968" s="51" t="s">
        <v>5206</v>
      </c>
    </row>
    <row r="4969" spans="1:1" x14ac:dyDescent="0.25">
      <c r="A4969" s="51" t="s">
        <v>5207</v>
      </c>
    </row>
    <row r="4970" spans="1:1" x14ac:dyDescent="0.25">
      <c r="A4970" s="51" t="s">
        <v>5208</v>
      </c>
    </row>
    <row r="4971" spans="1:1" x14ac:dyDescent="0.25">
      <c r="A4971" s="51" t="s">
        <v>5209</v>
      </c>
    </row>
    <row r="4972" spans="1:1" x14ac:dyDescent="0.25">
      <c r="A4972" s="51" t="s">
        <v>5210</v>
      </c>
    </row>
    <row r="4973" spans="1:1" x14ac:dyDescent="0.25">
      <c r="A4973" s="51" t="s">
        <v>5211</v>
      </c>
    </row>
    <row r="4974" spans="1:1" x14ac:dyDescent="0.25">
      <c r="A4974" s="51" t="s">
        <v>5212</v>
      </c>
    </row>
    <row r="4975" spans="1:1" x14ac:dyDescent="0.25">
      <c r="A4975" s="51" t="s">
        <v>5213</v>
      </c>
    </row>
    <row r="4976" spans="1:1" x14ac:dyDescent="0.25">
      <c r="A4976" s="51" t="s">
        <v>5214</v>
      </c>
    </row>
    <row r="4977" spans="1:1" x14ac:dyDescent="0.25">
      <c r="A4977" s="51" t="s">
        <v>5215</v>
      </c>
    </row>
    <row r="4978" spans="1:1" x14ac:dyDescent="0.25">
      <c r="A4978" s="51" t="s">
        <v>5216</v>
      </c>
    </row>
    <row r="4979" spans="1:1" x14ac:dyDescent="0.25">
      <c r="A4979" s="51" t="s">
        <v>5217</v>
      </c>
    </row>
    <row r="4980" spans="1:1" x14ac:dyDescent="0.25">
      <c r="A4980" s="51" t="s">
        <v>5218</v>
      </c>
    </row>
    <row r="4981" spans="1:1" x14ac:dyDescent="0.25">
      <c r="A4981" s="51" t="s">
        <v>5219</v>
      </c>
    </row>
    <row r="4982" spans="1:1" x14ac:dyDescent="0.25">
      <c r="A4982" s="51" t="s">
        <v>5220</v>
      </c>
    </row>
    <row r="4983" spans="1:1" x14ac:dyDescent="0.25">
      <c r="A4983" s="51" t="s">
        <v>5221</v>
      </c>
    </row>
    <row r="4984" spans="1:1" x14ac:dyDescent="0.25">
      <c r="A4984" s="51" t="s">
        <v>5222</v>
      </c>
    </row>
    <row r="4985" spans="1:1" x14ac:dyDescent="0.25">
      <c r="A4985" s="51" t="s">
        <v>5223</v>
      </c>
    </row>
    <row r="4986" spans="1:1" x14ac:dyDescent="0.25">
      <c r="A4986" s="51" t="s">
        <v>5224</v>
      </c>
    </row>
    <row r="4987" spans="1:1" x14ac:dyDescent="0.25">
      <c r="A4987" s="51" t="s">
        <v>5225</v>
      </c>
    </row>
    <row r="4988" spans="1:1" x14ac:dyDescent="0.25">
      <c r="A4988" s="51" t="s">
        <v>5226</v>
      </c>
    </row>
    <row r="4989" spans="1:1" x14ac:dyDescent="0.25">
      <c r="A4989" s="51" t="s">
        <v>5227</v>
      </c>
    </row>
    <row r="4990" spans="1:1" x14ac:dyDescent="0.25">
      <c r="A4990" s="51" t="s">
        <v>5228</v>
      </c>
    </row>
    <row r="4991" spans="1:1" x14ac:dyDescent="0.25">
      <c r="A4991" s="51" t="s">
        <v>5229</v>
      </c>
    </row>
    <row r="4992" spans="1:1" x14ac:dyDescent="0.25">
      <c r="A4992" s="51" t="s">
        <v>5230</v>
      </c>
    </row>
    <row r="4993" spans="1:1" x14ac:dyDescent="0.25">
      <c r="A4993" s="51" t="s">
        <v>5231</v>
      </c>
    </row>
    <row r="4994" spans="1:1" x14ac:dyDescent="0.25">
      <c r="A4994" s="51" t="s">
        <v>5232</v>
      </c>
    </row>
    <row r="4995" spans="1:1" x14ac:dyDescent="0.25">
      <c r="A4995" s="51" t="s">
        <v>5233</v>
      </c>
    </row>
    <row r="4996" spans="1:1" x14ac:dyDescent="0.25">
      <c r="A4996" s="51" t="s">
        <v>5234</v>
      </c>
    </row>
    <row r="4997" spans="1:1" x14ac:dyDescent="0.25">
      <c r="A4997" s="51" t="s">
        <v>5235</v>
      </c>
    </row>
    <row r="4998" spans="1:1" x14ac:dyDescent="0.25">
      <c r="A4998" s="51" t="s">
        <v>5236</v>
      </c>
    </row>
    <row r="4999" spans="1:1" x14ac:dyDescent="0.25">
      <c r="A4999" s="51" t="s">
        <v>5237</v>
      </c>
    </row>
    <row r="5000" spans="1:1" x14ac:dyDescent="0.25">
      <c r="A5000" s="51" t="s">
        <v>5238</v>
      </c>
    </row>
    <row r="5001" spans="1:1" x14ac:dyDescent="0.25">
      <c r="A5001" s="51" t="s">
        <v>5239</v>
      </c>
    </row>
    <row r="5002" spans="1:1" x14ac:dyDescent="0.25">
      <c r="A5002" s="51" t="s">
        <v>5240</v>
      </c>
    </row>
    <row r="5003" spans="1:1" x14ac:dyDescent="0.25">
      <c r="A5003" s="51" t="s">
        <v>5241</v>
      </c>
    </row>
    <row r="5004" spans="1:1" x14ac:dyDescent="0.25">
      <c r="A5004" s="51" t="s">
        <v>5242</v>
      </c>
    </row>
    <row r="5005" spans="1:1" x14ac:dyDescent="0.25">
      <c r="A5005" s="51" t="s">
        <v>5243</v>
      </c>
    </row>
    <row r="5006" spans="1:1" x14ac:dyDescent="0.25">
      <c r="A5006" s="51" t="s">
        <v>5244</v>
      </c>
    </row>
    <row r="5007" spans="1:1" x14ac:dyDescent="0.25">
      <c r="A5007" s="51" t="s">
        <v>5245</v>
      </c>
    </row>
    <row r="5008" spans="1:1" x14ac:dyDescent="0.25">
      <c r="A5008" s="51" t="s">
        <v>5246</v>
      </c>
    </row>
    <row r="5009" spans="1:1" x14ac:dyDescent="0.25">
      <c r="A5009" s="51" t="s">
        <v>5247</v>
      </c>
    </row>
    <row r="5010" spans="1:1" x14ac:dyDescent="0.25">
      <c r="A5010" s="51" t="s">
        <v>5248</v>
      </c>
    </row>
    <row r="5011" spans="1:1" x14ac:dyDescent="0.25">
      <c r="A5011" s="51" t="s">
        <v>5249</v>
      </c>
    </row>
    <row r="5012" spans="1:1" x14ac:dyDescent="0.25">
      <c r="A5012" s="51" t="s">
        <v>5250</v>
      </c>
    </row>
    <row r="5013" spans="1:1" x14ac:dyDescent="0.25">
      <c r="A5013" s="51" t="s">
        <v>5251</v>
      </c>
    </row>
    <row r="5014" spans="1:1" x14ac:dyDescent="0.25">
      <c r="A5014" s="51" t="s">
        <v>5252</v>
      </c>
    </row>
    <row r="5015" spans="1:1" x14ac:dyDescent="0.25">
      <c r="A5015" s="51" t="s">
        <v>5253</v>
      </c>
    </row>
    <row r="5016" spans="1:1" x14ac:dyDescent="0.25">
      <c r="A5016" s="51" t="s">
        <v>5254</v>
      </c>
    </row>
    <row r="5017" spans="1:1" x14ac:dyDescent="0.25">
      <c r="A5017" s="51" t="s">
        <v>5255</v>
      </c>
    </row>
    <row r="5018" spans="1:1" x14ac:dyDescent="0.25">
      <c r="A5018" s="51" t="s">
        <v>5256</v>
      </c>
    </row>
    <row r="5019" spans="1:1" x14ac:dyDescent="0.25">
      <c r="A5019" s="51" t="s">
        <v>5257</v>
      </c>
    </row>
    <row r="5020" spans="1:1" x14ac:dyDescent="0.25">
      <c r="A5020" s="51" t="s">
        <v>5258</v>
      </c>
    </row>
    <row r="5021" spans="1:1" x14ac:dyDescent="0.25">
      <c r="A5021" s="51" t="s">
        <v>5259</v>
      </c>
    </row>
    <row r="5022" spans="1:1" x14ac:dyDescent="0.25">
      <c r="A5022" s="51" t="s">
        <v>5260</v>
      </c>
    </row>
    <row r="5023" spans="1:1" x14ac:dyDescent="0.25">
      <c r="A5023" s="51" t="s">
        <v>5261</v>
      </c>
    </row>
    <row r="5024" spans="1:1" x14ac:dyDescent="0.25">
      <c r="A5024" s="51" t="s">
        <v>5262</v>
      </c>
    </row>
    <row r="5025" spans="1:1" x14ac:dyDescent="0.25">
      <c r="A5025" s="51" t="s">
        <v>5263</v>
      </c>
    </row>
    <row r="5026" spans="1:1" x14ac:dyDescent="0.25">
      <c r="A5026" s="51" t="s">
        <v>5264</v>
      </c>
    </row>
    <row r="5027" spans="1:1" x14ac:dyDescent="0.25">
      <c r="A5027" s="51" t="s">
        <v>5265</v>
      </c>
    </row>
    <row r="5028" spans="1:1" x14ac:dyDescent="0.25">
      <c r="A5028" s="51" t="s">
        <v>5266</v>
      </c>
    </row>
    <row r="5029" spans="1:1" x14ac:dyDescent="0.25">
      <c r="A5029" s="51" t="s">
        <v>5267</v>
      </c>
    </row>
    <row r="5030" spans="1:1" x14ac:dyDescent="0.25">
      <c r="A5030" s="51" t="s">
        <v>5268</v>
      </c>
    </row>
    <row r="5031" spans="1:1" x14ac:dyDescent="0.25">
      <c r="A5031" s="51" t="s">
        <v>5269</v>
      </c>
    </row>
    <row r="5032" spans="1:1" x14ac:dyDescent="0.25">
      <c r="A5032" s="51" t="s">
        <v>5270</v>
      </c>
    </row>
    <row r="5033" spans="1:1" x14ac:dyDescent="0.25">
      <c r="A5033" s="51" t="s">
        <v>5271</v>
      </c>
    </row>
    <row r="5034" spans="1:1" x14ac:dyDescent="0.25">
      <c r="A5034" s="51" t="s">
        <v>5272</v>
      </c>
    </row>
    <row r="5035" spans="1:1" x14ac:dyDescent="0.25">
      <c r="A5035" s="51" t="s">
        <v>5273</v>
      </c>
    </row>
    <row r="5036" spans="1:1" x14ac:dyDescent="0.25">
      <c r="A5036" s="51" t="s">
        <v>5274</v>
      </c>
    </row>
    <row r="5037" spans="1:1" x14ac:dyDescent="0.25">
      <c r="A5037" s="51" t="s">
        <v>5275</v>
      </c>
    </row>
    <row r="5038" spans="1:1" x14ac:dyDescent="0.25">
      <c r="A5038" s="51" t="s">
        <v>5276</v>
      </c>
    </row>
    <row r="5039" spans="1:1" x14ac:dyDescent="0.25">
      <c r="A5039" s="51" t="s">
        <v>5277</v>
      </c>
    </row>
    <row r="5040" spans="1:1" x14ac:dyDescent="0.25">
      <c r="A5040" s="51" t="s">
        <v>5278</v>
      </c>
    </row>
    <row r="5041" spans="1:1" x14ac:dyDescent="0.25">
      <c r="A5041" s="51" t="s">
        <v>5279</v>
      </c>
    </row>
    <row r="5042" spans="1:1" x14ac:dyDescent="0.25">
      <c r="A5042" s="51" t="s">
        <v>5280</v>
      </c>
    </row>
    <row r="5043" spans="1:1" x14ac:dyDescent="0.25">
      <c r="A5043" s="51" t="s">
        <v>5281</v>
      </c>
    </row>
    <row r="5044" spans="1:1" x14ac:dyDescent="0.25">
      <c r="A5044" s="51" t="s">
        <v>5282</v>
      </c>
    </row>
    <row r="5045" spans="1:1" x14ac:dyDescent="0.25">
      <c r="A5045" s="51" t="s">
        <v>5283</v>
      </c>
    </row>
    <row r="5046" spans="1:1" x14ac:dyDescent="0.25">
      <c r="A5046" s="51" t="s">
        <v>5284</v>
      </c>
    </row>
    <row r="5047" spans="1:1" x14ac:dyDescent="0.25">
      <c r="A5047" s="51" t="s">
        <v>5285</v>
      </c>
    </row>
    <row r="5048" spans="1:1" x14ac:dyDescent="0.25">
      <c r="A5048" s="51" t="s">
        <v>5286</v>
      </c>
    </row>
    <row r="5049" spans="1:1" x14ac:dyDescent="0.25">
      <c r="A5049" s="51" t="s">
        <v>5287</v>
      </c>
    </row>
    <row r="5050" spans="1:1" x14ac:dyDescent="0.25">
      <c r="A5050" s="51" t="s">
        <v>5288</v>
      </c>
    </row>
    <row r="5051" spans="1:1" x14ac:dyDescent="0.25">
      <c r="A5051" s="51" t="s">
        <v>5289</v>
      </c>
    </row>
    <row r="5052" spans="1:1" x14ac:dyDescent="0.25">
      <c r="A5052" s="51" t="s">
        <v>5290</v>
      </c>
    </row>
    <row r="5053" spans="1:1" x14ac:dyDescent="0.25">
      <c r="A5053" s="51" t="s">
        <v>5291</v>
      </c>
    </row>
    <row r="5054" spans="1:1" x14ac:dyDescent="0.25">
      <c r="A5054" s="51" t="s">
        <v>5292</v>
      </c>
    </row>
    <row r="5055" spans="1:1" x14ac:dyDescent="0.25">
      <c r="A5055" s="51" t="s">
        <v>5293</v>
      </c>
    </row>
    <row r="5056" spans="1:1" x14ac:dyDescent="0.25">
      <c r="A5056" s="51" t="s">
        <v>5294</v>
      </c>
    </row>
    <row r="5057" spans="1:1" x14ac:dyDescent="0.25">
      <c r="A5057" s="51" t="s">
        <v>5295</v>
      </c>
    </row>
    <row r="5058" spans="1:1" x14ac:dyDescent="0.25">
      <c r="A5058" s="51" t="s">
        <v>5296</v>
      </c>
    </row>
    <row r="5059" spans="1:1" x14ac:dyDescent="0.25">
      <c r="A5059" s="51" t="s">
        <v>5297</v>
      </c>
    </row>
    <row r="5060" spans="1:1" x14ac:dyDescent="0.25">
      <c r="A5060" s="51" t="s">
        <v>5298</v>
      </c>
    </row>
    <row r="5061" spans="1:1" x14ac:dyDescent="0.25">
      <c r="A5061" s="51" t="s">
        <v>5299</v>
      </c>
    </row>
    <row r="5062" spans="1:1" x14ac:dyDescent="0.25">
      <c r="A5062" s="51" t="s">
        <v>5300</v>
      </c>
    </row>
    <row r="5063" spans="1:1" x14ac:dyDescent="0.25">
      <c r="A5063" s="51" t="s">
        <v>5301</v>
      </c>
    </row>
    <row r="5064" spans="1:1" x14ac:dyDescent="0.25">
      <c r="A5064" s="51" t="s">
        <v>5302</v>
      </c>
    </row>
    <row r="5065" spans="1:1" x14ac:dyDescent="0.25">
      <c r="A5065" s="51" t="s">
        <v>5303</v>
      </c>
    </row>
    <row r="5066" spans="1:1" x14ac:dyDescent="0.25">
      <c r="A5066" s="51" t="s">
        <v>5304</v>
      </c>
    </row>
    <row r="5067" spans="1:1" x14ac:dyDescent="0.25">
      <c r="A5067" s="51" t="s">
        <v>5305</v>
      </c>
    </row>
    <row r="5068" spans="1:1" x14ac:dyDescent="0.25">
      <c r="A5068" s="51" t="s">
        <v>5306</v>
      </c>
    </row>
    <row r="5069" spans="1:1" x14ac:dyDescent="0.25">
      <c r="A5069" s="51" t="s">
        <v>5307</v>
      </c>
    </row>
    <row r="5070" spans="1:1" x14ac:dyDescent="0.25">
      <c r="A5070" s="51" t="s">
        <v>5308</v>
      </c>
    </row>
    <row r="5071" spans="1:1" x14ac:dyDescent="0.25">
      <c r="A5071" s="51" t="s">
        <v>5309</v>
      </c>
    </row>
    <row r="5072" spans="1:1" x14ac:dyDescent="0.25">
      <c r="A5072" s="51" t="s">
        <v>5310</v>
      </c>
    </row>
    <row r="5073" spans="1:1" x14ac:dyDescent="0.25">
      <c r="A5073" s="51" t="s">
        <v>5311</v>
      </c>
    </row>
    <row r="5074" spans="1:1" x14ac:dyDescent="0.25">
      <c r="A5074" s="51" t="s">
        <v>5312</v>
      </c>
    </row>
    <row r="5075" spans="1:1" x14ac:dyDescent="0.25">
      <c r="A5075" s="51" t="s">
        <v>5313</v>
      </c>
    </row>
    <row r="5076" spans="1:1" x14ac:dyDescent="0.25">
      <c r="A5076" s="51" t="s">
        <v>5314</v>
      </c>
    </row>
    <row r="5077" spans="1:1" x14ac:dyDescent="0.25">
      <c r="A5077" s="51" t="s">
        <v>5315</v>
      </c>
    </row>
    <row r="5078" spans="1:1" x14ac:dyDescent="0.25">
      <c r="A5078" s="51" t="s">
        <v>5316</v>
      </c>
    </row>
    <row r="5079" spans="1:1" x14ac:dyDescent="0.25">
      <c r="A5079" s="51" t="s">
        <v>5317</v>
      </c>
    </row>
    <row r="5080" spans="1:1" x14ac:dyDescent="0.25">
      <c r="A5080" s="51" t="s">
        <v>5318</v>
      </c>
    </row>
    <row r="5081" spans="1:1" x14ac:dyDescent="0.25">
      <c r="A5081" s="51" t="s">
        <v>5319</v>
      </c>
    </row>
    <row r="5082" spans="1:1" x14ac:dyDescent="0.25">
      <c r="A5082" s="51" t="s">
        <v>5320</v>
      </c>
    </row>
    <row r="5083" spans="1:1" x14ac:dyDescent="0.25">
      <c r="A5083" s="51" t="s">
        <v>5321</v>
      </c>
    </row>
    <row r="5084" spans="1:1" x14ac:dyDescent="0.25">
      <c r="A5084" s="51" t="s">
        <v>5322</v>
      </c>
    </row>
    <row r="5085" spans="1:1" x14ac:dyDescent="0.25">
      <c r="A5085" s="51" t="s">
        <v>5323</v>
      </c>
    </row>
    <row r="5086" spans="1:1" x14ac:dyDescent="0.25">
      <c r="A5086" s="51" t="s">
        <v>5324</v>
      </c>
    </row>
    <row r="5087" spans="1:1" x14ac:dyDescent="0.25">
      <c r="A5087" s="51" t="s">
        <v>5325</v>
      </c>
    </row>
    <row r="5088" spans="1:1" x14ac:dyDescent="0.25">
      <c r="A5088" s="51" t="s">
        <v>5326</v>
      </c>
    </row>
    <row r="5089" spans="1:1" x14ac:dyDescent="0.25">
      <c r="A5089" s="51" t="s">
        <v>5327</v>
      </c>
    </row>
    <row r="5090" spans="1:1" x14ac:dyDescent="0.25">
      <c r="A5090" s="51" t="s">
        <v>5328</v>
      </c>
    </row>
    <row r="5091" spans="1:1" x14ac:dyDescent="0.25">
      <c r="A5091" s="51" t="s">
        <v>5329</v>
      </c>
    </row>
    <row r="5092" spans="1:1" x14ac:dyDescent="0.25">
      <c r="A5092" s="51" t="s">
        <v>5330</v>
      </c>
    </row>
    <row r="5093" spans="1:1" x14ac:dyDescent="0.25">
      <c r="A5093" s="51" t="s">
        <v>5331</v>
      </c>
    </row>
    <row r="5094" spans="1:1" x14ac:dyDescent="0.25">
      <c r="A5094" s="51" t="s">
        <v>5332</v>
      </c>
    </row>
    <row r="5095" spans="1:1" x14ac:dyDescent="0.25">
      <c r="A5095" s="51" t="s">
        <v>5333</v>
      </c>
    </row>
    <row r="5096" spans="1:1" x14ac:dyDescent="0.25">
      <c r="A5096" s="51" t="s">
        <v>5334</v>
      </c>
    </row>
    <row r="5097" spans="1:1" x14ac:dyDescent="0.25">
      <c r="A5097" s="51" t="s">
        <v>5335</v>
      </c>
    </row>
    <row r="5098" spans="1:1" x14ac:dyDescent="0.25">
      <c r="A5098" s="51" t="s">
        <v>5336</v>
      </c>
    </row>
    <row r="5099" spans="1:1" x14ac:dyDescent="0.25">
      <c r="A5099" s="51" t="s">
        <v>5337</v>
      </c>
    </row>
    <row r="5100" spans="1:1" x14ac:dyDescent="0.25">
      <c r="A5100" s="51" t="s">
        <v>5338</v>
      </c>
    </row>
    <row r="5101" spans="1:1" x14ac:dyDescent="0.25">
      <c r="A5101" s="51" t="s">
        <v>5339</v>
      </c>
    </row>
    <row r="5102" spans="1:1" x14ac:dyDescent="0.25">
      <c r="A5102" s="51" t="s">
        <v>5340</v>
      </c>
    </row>
    <row r="5103" spans="1:1" x14ac:dyDescent="0.25">
      <c r="A5103" s="51" t="s">
        <v>5341</v>
      </c>
    </row>
    <row r="5104" spans="1:1" x14ac:dyDescent="0.25">
      <c r="A5104" s="51" t="s">
        <v>5342</v>
      </c>
    </row>
    <row r="5105" spans="1:1" x14ac:dyDescent="0.25">
      <c r="A5105" s="51" t="s">
        <v>5343</v>
      </c>
    </row>
    <row r="5106" spans="1:1" x14ac:dyDescent="0.25">
      <c r="A5106" s="51" t="s">
        <v>5344</v>
      </c>
    </row>
    <row r="5107" spans="1:1" x14ac:dyDescent="0.25">
      <c r="A5107" s="51" t="s">
        <v>5345</v>
      </c>
    </row>
    <row r="5108" spans="1:1" x14ac:dyDescent="0.25">
      <c r="A5108" s="51" t="s">
        <v>5346</v>
      </c>
    </row>
    <row r="5109" spans="1:1" x14ac:dyDescent="0.25">
      <c r="A5109" s="51" t="s">
        <v>5347</v>
      </c>
    </row>
    <row r="5110" spans="1:1" x14ac:dyDescent="0.25">
      <c r="A5110" s="51" t="s">
        <v>5348</v>
      </c>
    </row>
    <row r="5111" spans="1:1" x14ac:dyDescent="0.25">
      <c r="A5111" s="51" t="s">
        <v>5349</v>
      </c>
    </row>
    <row r="5112" spans="1:1" x14ac:dyDescent="0.25">
      <c r="A5112" s="51" t="s">
        <v>5350</v>
      </c>
    </row>
    <row r="5113" spans="1:1" x14ac:dyDescent="0.25">
      <c r="A5113" s="51" t="s">
        <v>5351</v>
      </c>
    </row>
    <row r="5114" spans="1:1" x14ac:dyDescent="0.25">
      <c r="A5114" s="51" t="s">
        <v>5352</v>
      </c>
    </row>
    <row r="5115" spans="1:1" x14ac:dyDescent="0.25">
      <c r="A5115" s="51" t="s">
        <v>5353</v>
      </c>
    </row>
    <row r="5116" spans="1:1" x14ac:dyDescent="0.25">
      <c r="A5116" s="51" t="s">
        <v>5354</v>
      </c>
    </row>
    <row r="5117" spans="1:1" x14ac:dyDescent="0.25">
      <c r="A5117" s="51" t="s">
        <v>5355</v>
      </c>
    </row>
    <row r="5118" spans="1:1" x14ac:dyDescent="0.25">
      <c r="A5118" s="51" t="s">
        <v>5356</v>
      </c>
    </row>
    <row r="5119" spans="1:1" x14ac:dyDescent="0.25">
      <c r="A5119" s="51" t="s">
        <v>5357</v>
      </c>
    </row>
    <row r="5120" spans="1:1" x14ac:dyDescent="0.25">
      <c r="A5120" s="51" t="s">
        <v>5358</v>
      </c>
    </row>
    <row r="5121" spans="1:1" x14ac:dyDescent="0.25">
      <c r="A5121" s="51" t="s">
        <v>5359</v>
      </c>
    </row>
    <row r="5122" spans="1:1" x14ac:dyDescent="0.25">
      <c r="A5122" s="51" t="s">
        <v>5360</v>
      </c>
    </row>
    <row r="5123" spans="1:1" x14ac:dyDescent="0.25">
      <c r="A5123" s="51" t="s">
        <v>5361</v>
      </c>
    </row>
    <row r="5124" spans="1:1" x14ac:dyDescent="0.25">
      <c r="A5124" s="51" t="s">
        <v>5362</v>
      </c>
    </row>
    <row r="5125" spans="1:1" x14ac:dyDescent="0.25">
      <c r="A5125" s="51" t="s">
        <v>5363</v>
      </c>
    </row>
    <row r="5126" spans="1:1" x14ac:dyDescent="0.25">
      <c r="A5126" s="51" t="s">
        <v>5364</v>
      </c>
    </row>
    <row r="5127" spans="1:1" x14ac:dyDescent="0.25">
      <c r="A5127" s="51" t="s">
        <v>5365</v>
      </c>
    </row>
    <row r="5128" spans="1:1" x14ac:dyDescent="0.25">
      <c r="A5128" s="51" t="s">
        <v>5366</v>
      </c>
    </row>
    <row r="5129" spans="1:1" x14ac:dyDescent="0.25">
      <c r="A5129" s="51" t="s">
        <v>5367</v>
      </c>
    </row>
    <row r="5130" spans="1:1" x14ac:dyDescent="0.25">
      <c r="A5130" s="51" t="s">
        <v>5368</v>
      </c>
    </row>
    <row r="5131" spans="1:1" x14ac:dyDescent="0.25">
      <c r="A5131" s="51" t="s">
        <v>5369</v>
      </c>
    </row>
    <row r="5132" spans="1:1" x14ac:dyDescent="0.25">
      <c r="A5132" s="51" t="s">
        <v>5370</v>
      </c>
    </row>
    <row r="5133" spans="1:1" x14ac:dyDescent="0.25">
      <c r="A5133" s="51" t="s">
        <v>5371</v>
      </c>
    </row>
    <row r="5134" spans="1:1" x14ac:dyDescent="0.25">
      <c r="A5134" s="51" t="s">
        <v>5372</v>
      </c>
    </row>
    <row r="5135" spans="1:1" x14ac:dyDescent="0.25">
      <c r="A5135" s="51" t="s">
        <v>5373</v>
      </c>
    </row>
    <row r="5136" spans="1:1" x14ac:dyDescent="0.25">
      <c r="A5136" s="51" t="s">
        <v>5374</v>
      </c>
    </row>
    <row r="5137" spans="1:1" x14ac:dyDescent="0.25">
      <c r="A5137" s="51" t="s">
        <v>5375</v>
      </c>
    </row>
    <row r="5138" spans="1:1" x14ac:dyDescent="0.25">
      <c r="A5138" s="51" t="s">
        <v>5376</v>
      </c>
    </row>
    <row r="5139" spans="1:1" x14ac:dyDescent="0.25">
      <c r="A5139" s="51" t="s">
        <v>5377</v>
      </c>
    </row>
    <row r="5140" spans="1:1" x14ac:dyDescent="0.25">
      <c r="A5140" s="51" t="s">
        <v>5378</v>
      </c>
    </row>
    <row r="5141" spans="1:1" x14ac:dyDescent="0.25">
      <c r="A5141" s="51" t="s">
        <v>5379</v>
      </c>
    </row>
    <row r="5142" spans="1:1" x14ac:dyDescent="0.25">
      <c r="A5142" s="51" t="s">
        <v>5380</v>
      </c>
    </row>
    <row r="5143" spans="1:1" x14ac:dyDescent="0.25">
      <c r="A5143" s="51" t="s">
        <v>5381</v>
      </c>
    </row>
    <row r="5144" spans="1:1" x14ac:dyDescent="0.25">
      <c r="A5144" s="51" t="s">
        <v>5382</v>
      </c>
    </row>
    <row r="5145" spans="1:1" x14ac:dyDescent="0.25">
      <c r="A5145" s="51" t="s">
        <v>5383</v>
      </c>
    </row>
    <row r="5146" spans="1:1" x14ac:dyDescent="0.25">
      <c r="A5146" s="51" t="s">
        <v>5384</v>
      </c>
    </row>
    <row r="5147" spans="1:1" x14ac:dyDescent="0.25">
      <c r="A5147" s="51" t="s">
        <v>5385</v>
      </c>
    </row>
    <row r="5148" spans="1:1" x14ac:dyDescent="0.25">
      <c r="A5148" s="51" t="s">
        <v>5386</v>
      </c>
    </row>
    <row r="5149" spans="1:1" x14ac:dyDescent="0.25">
      <c r="A5149" s="51" t="s">
        <v>5387</v>
      </c>
    </row>
    <row r="5150" spans="1:1" x14ac:dyDescent="0.25">
      <c r="A5150" s="51" t="s">
        <v>5388</v>
      </c>
    </row>
    <row r="5151" spans="1:1" x14ac:dyDescent="0.25">
      <c r="A5151" s="51" t="s">
        <v>5389</v>
      </c>
    </row>
    <row r="5152" spans="1:1" x14ac:dyDescent="0.25">
      <c r="A5152" s="51" t="s">
        <v>5390</v>
      </c>
    </row>
    <row r="5153" spans="1:1" x14ac:dyDescent="0.25">
      <c r="A5153" s="51" t="s">
        <v>5391</v>
      </c>
    </row>
    <row r="5154" spans="1:1" x14ac:dyDescent="0.25">
      <c r="A5154" s="51" t="s">
        <v>5392</v>
      </c>
    </row>
    <row r="5155" spans="1:1" x14ac:dyDescent="0.25">
      <c r="A5155" s="51" t="s">
        <v>5393</v>
      </c>
    </row>
    <row r="5156" spans="1:1" x14ac:dyDescent="0.25">
      <c r="A5156" s="51" t="s">
        <v>5394</v>
      </c>
    </row>
    <row r="5157" spans="1:1" x14ac:dyDescent="0.25">
      <c r="A5157" s="51" t="s">
        <v>5395</v>
      </c>
    </row>
    <row r="5158" spans="1:1" x14ac:dyDescent="0.25">
      <c r="A5158" s="51" t="s">
        <v>5396</v>
      </c>
    </row>
    <row r="5159" spans="1:1" x14ac:dyDescent="0.25">
      <c r="A5159" s="51" t="s">
        <v>5397</v>
      </c>
    </row>
    <row r="5160" spans="1:1" x14ac:dyDescent="0.25">
      <c r="A5160" s="51" t="s">
        <v>5398</v>
      </c>
    </row>
    <row r="5161" spans="1:1" x14ac:dyDescent="0.25">
      <c r="A5161" s="51" t="s">
        <v>5399</v>
      </c>
    </row>
    <row r="5162" spans="1:1" x14ac:dyDescent="0.25">
      <c r="A5162" s="51" t="s">
        <v>5400</v>
      </c>
    </row>
    <row r="5163" spans="1:1" x14ac:dyDescent="0.25">
      <c r="A5163" s="51" t="s">
        <v>5401</v>
      </c>
    </row>
    <row r="5164" spans="1:1" x14ac:dyDescent="0.25">
      <c r="A5164" s="51" t="s">
        <v>5402</v>
      </c>
    </row>
    <row r="5165" spans="1:1" x14ac:dyDescent="0.25">
      <c r="A5165" s="51" t="s">
        <v>5403</v>
      </c>
    </row>
    <row r="5166" spans="1:1" x14ac:dyDescent="0.25">
      <c r="A5166" s="51" t="s">
        <v>5404</v>
      </c>
    </row>
    <row r="5167" spans="1:1" x14ac:dyDescent="0.25">
      <c r="A5167" s="51" t="s">
        <v>5405</v>
      </c>
    </row>
    <row r="5168" spans="1:1" x14ac:dyDescent="0.25">
      <c r="A5168" s="51" t="s">
        <v>5406</v>
      </c>
    </row>
    <row r="5169" spans="1:1" x14ac:dyDescent="0.25">
      <c r="A5169" s="51" t="s">
        <v>5407</v>
      </c>
    </row>
    <row r="5170" spans="1:1" x14ac:dyDescent="0.25">
      <c r="A5170" s="51" t="s">
        <v>5408</v>
      </c>
    </row>
    <row r="5171" spans="1:1" x14ac:dyDescent="0.25">
      <c r="A5171" s="51" t="s">
        <v>5409</v>
      </c>
    </row>
    <row r="5172" spans="1:1" x14ac:dyDescent="0.25">
      <c r="A5172" s="51" t="s">
        <v>5410</v>
      </c>
    </row>
    <row r="5173" spans="1:1" x14ac:dyDescent="0.25">
      <c r="A5173" s="51" t="s">
        <v>5411</v>
      </c>
    </row>
    <row r="5174" spans="1:1" x14ac:dyDescent="0.25">
      <c r="A5174" s="51" t="s">
        <v>5412</v>
      </c>
    </row>
    <row r="5175" spans="1:1" x14ac:dyDescent="0.25">
      <c r="A5175" s="51" t="s">
        <v>5413</v>
      </c>
    </row>
    <row r="5176" spans="1:1" x14ac:dyDescent="0.25">
      <c r="A5176" s="51" t="s">
        <v>5414</v>
      </c>
    </row>
    <row r="5177" spans="1:1" x14ac:dyDescent="0.25">
      <c r="A5177" s="51" t="s">
        <v>5415</v>
      </c>
    </row>
    <row r="5178" spans="1:1" x14ac:dyDescent="0.25">
      <c r="A5178" s="51" t="s">
        <v>5416</v>
      </c>
    </row>
    <row r="5179" spans="1:1" x14ac:dyDescent="0.25">
      <c r="A5179" s="51" t="s">
        <v>5417</v>
      </c>
    </row>
    <row r="5180" spans="1:1" x14ac:dyDescent="0.25">
      <c r="A5180" s="51" t="s">
        <v>5418</v>
      </c>
    </row>
    <row r="5181" spans="1:1" x14ac:dyDescent="0.25">
      <c r="A5181" s="51" t="s">
        <v>5419</v>
      </c>
    </row>
    <row r="5182" spans="1:1" x14ac:dyDescent="0.25">
      <c r="A5182" s="51" t="s">
        <v>5420</v>
      </c>
    </row>
    <row r="5183" spans="1:1" x14ac:dyDescent="0.25">
      <c r="A5183" s="51" t="s">
        <v>5421</v>
      </c>
    </row>
    <row r="5184" spans="1:1" x14ac:dyDescent="0.25">
      <c r="A5184" s="51" t="s">
        <v>5422</v>
      </c>
    </row>
    <row r="5185" spans="1:1" x14ac:dyDescent="0.25">
      <c r="A5185" s="51" t="s">
        <v>5423</v>
      </c>
    </row>
    <row r="5186" spans="1:1" x14ac:dyDescent="0.25">
      <c r="A5186" s="51" t="s">
        <v>5424</v>
      </c>
    </row>
    <row r="5187" spans="1:1" x14ac:dyDescent="0.25">
      <c r="A5187" s="51" t="s">
        <v>5425</v>
      </c>
    </row>
    <row r="5188" spans="1:1" x14ac:dyDescent="0.25">
      <c r="A5188" s="51" t="s">
        <v>5426</v>
      </c>
    </row>
    <row r="5189" spans="1:1" x14ac:dyDescent="0.25">
      <c r="A5189" s="51" t="s">
        <v>5427</v>
      </c>
    </row>
    <row r="5190" spans="1:1" x14ac:dyDescent="0.25">
      <c r="A5190" s="51" t="s">
        <v>5428</v>
      </c>
    </row>
    <row r="5191" spans="1:1" x14ac:dyDescent="0.25">
      <c r="A5191" s="51" t="s">
        <v>5429</v>
      </c>
    </row>
    <row r="5192" spans="1:1" x14ac:dyDescent="0.25">
      <c r="A5192" s="51" t="s">
        <v>5430</v>
      </c>
    </row>
    <row r="5193" spans="1:1" x14ac:dyDescent="0.25">
      <c r="A5193" s="51" t="s">
        <v>5431</v>
      </c>
    </row>
    <row r="5194" spans="1:1" x14ac:dyDescent="0.25">
      <c r="A5194" s="51" t="s">
        <v>5432</v>
      </c>
    </row>
    <row r="5195" spans="1:1" x14ac:dyDescent="0.25">
      <c r="A5195" s="51" t="s">
        <v>5433</v>
      </c>
    </row>
    <row r="5196" spans="1:1" x14ac:dyDescent="0.25">
      <c r="A5196" s="51" t="s">
        <v>5434</v>
      </c>
    </row>
    <row r="5197" spans="1:1" x14ac:dyDescent="0.25">
      <c r="A5197" s="51" t="s">
        <v>5435</v>
      </c>
    </row>
    <row r="5198" spans="1:1" x14ac:dyDescent="0.25">
      <c r="A5198" s="51" t="s">
        <v>5436</v>
      </c>
    </row>
    <row r="5199" spans="1:1" x14ac:dyDescent="0.25">
      <c r="A5199" s="51" t="s">
        <v>5437</v>
      </c>
    </row>
    <row r="5200" spans="1:1" x14ac:dyDescent="0.25">
      <c r="A5200" s="51" t="s">
        <v>5438</v>
      </c>
    </row>
    <row r="5201" spans="1:1" x14ac:dyDescent="0.25">
      <c r="A5201" s="51" t="s">
        <v>5439</v>
      </c>
    </row>
    <row r="5202" spans="1:1" x14ac:dyDescent="0.25">
      <c r="A5202" s="51" t="s">
        <v>5440</v>
      </c>
    </row>
    <row r="5203" spans="1:1" x14ac:dyDescent="0.25">
      <c r="A5203" s="51" t="s">
        <v>5441</v>
      </c>
    </row>
    <row r="5204" spans="1:1" x14ac:dyDescent="0.25">
      <c r="A5204" s="51" t="s">
        <v>5442</v>
      </c>
    </row>
    <row r="5205" spans="1:1" x14ac:dyDescent="0.25">
      <c r="A5205" s="51" t="s">
        <v>5443</v>
      </c>
    </row>
    <row r="5206" spans="1:1" x14ac:dyDescent="0.25">
      <c r="A5206" s="51" t="s">
        <v>5444</v>
      </c>
    </row>
    <row r="5207" spans="1:1" x14ac:dyDescent="0.25">
      <c r="A5207" s="51" t="s">
        <v>5445</v>
      </c>
    </row>
    <row r="5208" spans="1:1" x14ac:dyDescent="0.25">
      <c r="A5208" s="51" t="s">
        <v>5446</v>
      </c>
    </row>
    <row r="5209" spans="1:1" x14ac:dyDescent="0.25">
      <c r="A5209" s="51" t="s">
        <v>5447</v>
      </c>
    </row>
    <row r="5210" spans="1:1" x14ac:dyDescent="0.25">
      <c r="A5210" s="51" t="s">
        <v>5448</v>
      </c>
    </row>
    <row r="5211" spans="1:1" x14ac:dyDescent="0.25">
      <c r="A5211" s="51" t="s">
        <v>5449</v>
      </c>
    </row>
    <row r="5212" spans="1:1" x14ac:dyDescent="0.25">
      <c r="A5212" s="51" t="s">
        <v>5450</v>
      </c>
    </row>
    <row r="5213" spans="1:1" x14ac:dyDescent="0.25">
      <c r="A5213" s="51" t="s">
        <v>5451</v>
      </c>
    </row>
    <row r="5214" spans="1:1" x14ac:dyDescent="0.25">
      <c r="A5214" s="51" t="s">
        <v>5452</v>
      </c>
    </row>
    <row r="5215" spans="1:1" x14ac:dyDescent="0.25">
      <c r="A5215" s="51" t="s">
        <v>5453</v>
      </c>
    </row>
    <row r="5216" spans="1:1" x14ac:dyDescent="0.25">
      <c r="A5216" s="51" t="s">
        <v>5454</v>
      </c>
    </row>
    <row r="5217" spans="1:1" x14ac:dyDescent="0.25">
      <c r="A5217" s="51" t="s">
        <v>5455</v>
      </c>
    </row>
    <row r="5218" spans="1:1" x14ac:dyDescent="0.25">
      <c r="A5218" s="51" t="s">
        <v>5456</v>
      </c>
    </row>
    <row r="5219" spans="1:1" x14ac:dyDescent="0.25">
      <c r="A5219" s="51" t="s">
        <v>5457</v>
      </c>
    </row>
    <row r="5220" spans="1:1" x14ac:dyDescent="0.25">
      <c r="A5220" s="51" t="s">
        <v>5458</v>
      </c>
    </row>
    <row r="5221" spans="1:1" x14ac:dyDescent="0.25">
      <c r="A5221" s="51" t="s">
        <v>5459</v>
      </c>
    </row>
    <row r="5222" spans="1:1" x14ac:dyDescent="0.25">
      <c r="A5222" s="51" t="s">
        <v>5460</v>
      </c>
    </row>
    <row r="5223" spans="1:1" x14ac:dyDescent="0.25">
      <c r="A5223" s="51" t="s">
        <v>5461</v>
      </c>
    </row>
    <row r="5224" spans="1:1" x14ac:dyDescent="0.25">
      <c r="A5224" s="51" t="s">
        <v>5462</v>
      </c>
    </row>
    <row r="5225" spans="1:1" x14ac:dyDescent="0.25">
      <c r="A5225" s="51" t="s">
        <v>5463</v>
      </c>
    </row>
    <row r="5226" spans="1:1" x14ac:dyDescent="0.25">
      <c r="A5226" s="51" t="s">
        <v>5464</v>
      </c>
    </row>
    <row r="5227" spans="1:1" x14ac:dyDescent="0.25">
      <c r="A5227" s="51" t="s">
        <v>5465</v>
      </c>
    </row>
    <row r="5228" spans="1:1" x14ac:dyDescent="0.25">
      <c r="A5228" s="51" t="s">
        <v>5466</v>
      </c>
    </row>
    <row r="5229" spans="1:1" x14ac:dyDescent="0.25">
      <c r="A5229" s="51" t="s">
        <v>5467</v>
      </c>
    </row>
    <row r="5230" spans="1:1" x14ac:dyDescent="0.25">
      <c r="A5230" s="51" t="s">
        <v>5468</v>
      </c>
    </row>
    <row r="5231" spans="1:1" x14ac:dyDescent="0.25">
      <c r="A5231" s="51" t="s">
        <v>5469</v>
      </c>
    </row>
    <row r="5232" spans="1:1" x14ac:dyDescent="0.25">
      <c r="A5232" s="51" t="s">
        <v>5470</v>
      </c>
    </row>
    <row r="5233" spans="1:1" x14ac:dyDescent="0.25">
      <c r="A5233" s="51" t="s">
        <v>5471</v>
      </c>
    </row>
    <row r="5234" spans="1:1" x14ac:dyDescent="0.25">
      <c r="A5234" s="51" t="s">
        <v>5472</v>
      </c>
    </row>
    <row r="5235" spans="1:1" x14ac:dyDescent="0.25">
      <c r="A5235" s="51" t="s">
        <v>5473</v>
      </c>
    </row>
    <row r="5236" spans="1:1" x14ac:dyDescent="0.25">
      <c r="A5236" s="51" t="s">
        <v>5474</v>
      </c>
    </row>
    <row r="5237" spans="1:1" x14ac:dyDescent="0.25">
      <c r="A5237" s="51" t="s">
        <v>5475</v>
      </c>
    </row>
    <row r="5238" spans="1:1" x14ac:dyDescent="0.25">
      <c r="A5238" s="51" t="s">
        <v>5476</v>
      </c>
    </row>
    <row r="5239" spans="1:1" x14ac:dyDescent="0.25">
      <c r="A5239" s="51" t="s">
        <v>5477</v>
      </c>
    </row>
    <row r="5240" spans="1:1" x14ac:dyDescent="0.25">
      <c r="A5240" s="51" t="s">
        <v>5478</v>
      </c>
    </row>
    <row r="5241" spans="1:1" x14ac:dyDescent="0.25">
      <c r="A5241" s="51" t="s">
        <v>5479</v>
      </c>
    </row>
    <row r="5242" spans="1:1" x14ac:dyDescent="0.25">
      <c r="A5242" s="51" t="s">
        <v>5480</v>
      </c>
    </row>
    <row r="5243" spans="1:1" x14ac:dyDescent="0.25">
      <c r="A5243" s="51" t="s">
        <v>5481</v>
      </c>
    </row>
    <row r="5244" spans="1:1" x14ac:dyDescent="0.25">
      <c r="A5244" s="51" t="s">
        <v>5482</v>
      </c>
    </row>
    <row r="5245" spans="1:1" x14ac:dyDescent="0.25">
      <c r="A5245" s="51" t="s">
        <v>5483</v>
      </c>
    </row>
    <row r="5246" spans="1:1" x14ac:dyDescent="0.25">
      <c r="A5246" s="51" t="s">
        <v>5484</v>
      </c>
    </row>
    <row r="5247" spans="1:1" x14ac:dyDescent="0.25">
      <c r="A5247" s="51" t="s">
        <v>5485</v>
      </c>
    </row>
    <row r="5248" spans="1:1" x14ac:dyDescent="0.25">
      <c r="A5248" s="51" t="s">
        <v>5486</v>
      </c>
    </row>
    <row r="5249" spans="1:1" x14ac:dyDescent="0.25">
      <c r="A5249" s="51" t="s">
        <v>5487</v>
      </c>
    </row>
    <row r="5250" spans="1:1" x14ac:dyDescent="0.25">
      <c r="A5250" s="51" t="s">
        <v>5488</v>
      </c>
    </row>
    <row r="5251" spans="1:1" x14ac:dyDescent="0.25">
      <c r="A5251" s="51" t="s">
        <v>5489</v>
      </c>
    </row>
    <row r="5252" spans="1:1" x14ac:dyDescent="0.25">
      <c r="A5252" s="51" t="s">
        <v>5490</v>
      </c>
    </row>
    <row r="5253" spans="1:1" x14ac:dyDescent="0.25">
      <c r="A5253" s="51" t="s">
        <v>5491</v>
      </c>
    </row>
    <row r="5254" spans="1:1" x14ac:dyDescent="0.25">
      <c r="A5254" s="51" t="s">
        <v>5492</v>
      </c>
    </row>
    <row r="5255" spans="1:1" x14ac:dyDescent="0.25">
      <c r="A5255" s="51" t="s">
        <v>5493</v>
      </c>
    </row>
    <row r="5256" spans="1:1" x14ac:dyDescent="0.25">
      <c r="A5256" s="51" t="s">
        <v>5494</v>
      </c>
    </row>
    <row r="5257" spans="1:1" x14ac:dyDescent="0.25">
      <c r="A5257" s="51" t="s">
        <v>5495</v>
      </c>
    </row>
    <row r="5258" spans="1:1" x14ac:dyDescent="0.25">
      <c r="A5258" s="51" t="s">
        <v>5496</v>
      </c>
    </row>
    <row r="5259" spans="1:1" x14ac:dyDescent="0.25">
      <c r="A5259" s="51" t="s">
        <v>5497</v>
      </c>
    </row>
    <row r="5260" spans="1:1" x14ac:dyDescent="0.25">
      <c r="A5260" s="51" t="s">
        <v>5498</v>
      </c>
    </row>
    <row r="5261" spans="1:1" x14ac:dyDescent="0.25">
      <c r="A5261" s="51" t="s">
        <v>5499</v>
      </c>
    </row>
    <row r="5262" spans="1:1" x14ac:dyDescent="0.25">
      <c r="A5262" s="51" t="s">
        <v>5500</v>
      </c>
    </row>
    <row r="5263" spans="1:1" x14ac:dyDescent="0.25">
      <c r="A5263" s="51" t="s">
        <v>5501</v>
      </c>
    </row>
    <row r="5264" spans="1:1" x14ac:dyDescent="0.25">
      <c r="A5264" s="51" t="s">
        <v>5502</v>
      </c>
    </row>
    <row r="5265" spans="1:1" x14ac:dyDescent="0.25">
      <c r="A5265" s="51" t="s">
        <v>5503</v>
      </c>
    </row>
    <row r="5266" spans="1:1" x14ac:dyDescent="0.25">
      <c r="A5266" s="51" t="s">
        <v>5504</v>
      </c>
    </row>
    <row r="5267" spans="1:1" x14ac:dyDescent="0.25">
      <c r="A5267" s="51" t="s">
        <v>5505</v>
      </c>
    </row>
    <row r="5268" spans="1:1" x14ac:dyDescent="0.25">
      <c r="A5268" s="51" t="s">
        <v>5506</v>
      </c>
    </row>
    <row r="5269" spans="1:1" x14ac:dyDescent="0.25">
      <c r="A5269" s="51" t="s">
        <v>5507</v>
      </c>
    </row>
    <row r="5270" spans="1:1" x14ac:dyDescent="0.25">
      <c r="A5270" s="51" t="s">
        <v>5508</v>
      </c>
    </row>
    <row r="5271" spans="1:1" x14ac:dyDescent="0.25">
      <c r="A5271" s="51" t="s">
        <v>5509</v>
      </c>
    </row>
    <row r="5272" spans="1:1" x14ac:dyDescent="0.25">
      <c r="A5272" s="51" t="s">
        <v>5510</v>
      </c>
    </row>
    <row r="5273" spans="1:1" x14ac:dyDescent="0.25">
      <c r="A5273" s="51" t="s">
        <v>5511</v>
      </c>
    </row>
    <row r="5274" spans="1:1" x14ac:dyDescent="0.25">
      <c r="A5274" s="51" t="s">
        <v>5512</v>
      </c>
    </row>
    <row r="5275" spans="1:1" x14ac:dyDescent="0.25">
      <c r="A5275" s="51" t="s">
        <v>5513</v>
      </c>
    </row>
    <row r="5276" spans="1:1" x14ac:dyDescent="0.25">
      <c r="A5276" s="51" t="s">
        <v>5514</v>
      </c>
    </row>
    <row r="5277" spans="1:1" x14ac:dyDescent="0.25">
      <c r="A5277" s="51" t="s">
        <v>5515</v>
      </c>
    </row>
    <row r="5278" spans="1:1" x14ac:dyDescent="0.25">
      <c r="A5278" s="51" t="s">
        <v>5516</v>
      </c>
    </row>
    <row r="5279" spans="1:1" x14ac:dyDescent="0.25">
      <c r="A5279" s="51" t="s">
        <v>5517</v>
      </c>
    </row>
    <row r="5280" spans="1:1" x14ac:dyDescent="0.25">
      <c r="A5280" s="51" t="s">
        <v>5518</v>
      </c>
    </row>
    <row r="5281" spans="1:1" x14ac:dyDescent="0.25">
      <c r="A5281" s="51" t="s">
        <v>5519</v>
      </c>
    </row>
    <row r="5282" spans="1:1" x14ac:dyDescent="0.25">
      <c r="A5282" s="51" t="s">
        <v>5520</v>
      </c>
    </row>
    <row r="5283" spans="1:1" x14ac:dyDescent="0.25">
      <c r="A5283" s="51" t="s">
        <v>5521</v>
      </c>
    </row>
    <row r="5284" spans="1:1" x14ac:dyDescent="0.25">
      <c r="A5284" s="51" t="s">
        <v>5522</v>
      </c>
    </row>
    <row r="5285" spans="1:1" x14ac:dyDescent="0.25">
      <c r="A5285" s="51" t="s">
        <v>5523</v>
      </c>
    </row>
    <row r="5286" spans="1:1" x14ac:dyDescent="0.25">
      <c r="A5286" s="51" t="s">
        <v>5524</v>
      </c>
    </row>
    <row r="5287" spans="1:1" x14ac:dyDescent="0.25">
      <c r="A5287" s="51" t="s">
        <v>5525</v>
      </c>
    </row>
    <row r="5288" spans="1:1" x14ac:dyDescent="0.25">
      <c r="A5288" s="51" t="s">
        <v>5526</v>
      </c>
    </row>
    <row r="5289" spans="1:1" x14ac:dyDescent="0.25">
      <c r="A5289" s="51" t="s">
        <v>5527</v>
      </c>
    </row>
    <row r="5290" spans="1:1" x14ac:dyDescent="0.25">
      <c r="A5290" s="51" t="s">
        <v>5528</v>
      </c>
    </row>
    <row r="5291" spans="1:1" x14ac:dyDescent="0.25">
      <c r="A5291" s="51" t="s">
        <v>5529</v>
      </c>
    </row>
    <row r="5292" spans="1:1" x14ac:dyDescent="0.25">
      <c r="A5292" s="51" t="s">
        <v>5530</v>
      </c>
    </row>
    <row r="5293" spans="1:1" x14ac:dyDescent="0.25">
      <c r="A5293" s="51" t="s">
        <v>5531</v>
      </c>
    </row>
    <row r="5294" spans="1:1" x14ac:dyDescent="0.25">
      <c r="A5294" s="51" t="s">
        <v>5532</v>
      </c>
    </row>
    <row r="5295" spans="1:1" x14ac:dyDescent="0.25">
      <c r="A5295" s="51" t="s">
        <v>5533</v>
      </c>
    </row>
    <row r="5296" spans="1:1" x14ac:dyDescent="0.25">
      <c r="A5296" s="51" t="s">
        <v>5534</v>
      </c>
    </row>
    <row r="5297" spans="1:1" x14ac:dyDescent="0.25">
      <c r="A5297" s="51" t="s">
        <v>5535</v>
      </c>
    </row>
    <row r="5298" spans="1:1" x14ac:dyDescent="0.25">
      <c r="A5298" s="51" t="s">
        <v>5536</v>
      </c>
    </row>
    <row r="5299" spans="1:1" x14ac:dyDescent="0.25">
      <c r="A5299" s="51" t="s">
        <v>5537</v>
      </c>
    </row>
    <row r="5300" spans="1:1" x14ac:dyDescent="0.25">
      <c r="A5300" s="51" t="s">
        <v>5538</v>
      </c>
    </row>
    <row r="5301" spans="1:1" x14ac:dyDescent="0.25">
      <c r="A5301" s="51" t="s">
        <v>5539</v>
      </c>
    </row>
    <row r="5302" spans="1:1" x14ac:dyDescent="0.25">
      <c r="A5302" s="51" t="s">
        <v>5540</v>
      </c>
    </row>
    <row r="5303" spans="1:1" x14ac:dyDescent="0.25">
      <c r="A5303" s="51" t="s">
        <v>5541</v>
      </c>
    </row>
    <row r="5304" spans="1:1" x14ac:dyDescent="0.25">
      <c r="A5304" s="51" t="s">
        <v>5542</v>
      </c>
    </row>
    <row r="5305" spans="1:1" x14ac:dyDescent="0.25">
      <c r="A5305" s="51" t="s">
        <v>5543</v>
      </c>
    </row>
    <row r="5306" spans="1:1" x14ac:dyDescent="0.25">
      <c r="A5306" s="51" t="s">
        <v>5544</v>
      </c>
    </row>
    <row r="5307" spans="1:1" x14ac:dyDescent="0.25">
      <c r="A5307" s="51" t="s">
        <v>5545</v>
      </c>
    </row>
    <row r="5308" spans="1:1" x14ac:dyDescent="0.25">
      <c r="A5308" s="51" t="s">
        <v>5546</v>
      </c>
    </row>
    <row r="5309" spans="1:1" x14ac:dyDescent="0.25">
      <c r="A5309" s="51" t="s">
        <v>5547</v>
      </c>
    </row>
    <row r="5310" spans="1:1" x14ac:dyDescent="0.25">
      <c r="A5310" s="51" t="s">
        <v>5548</v>
      </c>
    </row>
    <row r="5311" spans="1:1" x14ac:dyDescent="0.25">
      <c r="A5311" s="51" t="s">
        <v>5549</v>
      </c>
    </row>
    <row r="5312" spans="1:1" x14ac:dyDescent="0.25">
      <c r="A5312" s="51" t="s">
        <v>5550</v>
      </c>
    </row>
    <row r="5313" spans="1:1" x14ac:dyDescent="0.25">
      <c r="A5313" s="51" t="s">
        <v>5551</v>
      </c>
    </row>
    <row r="5314" spans="1:1" x14ac:dyDescent="0.25">
      <c r="A5314" s="51" t="s">
        <v>5552</v>
      </c>
    </row>
    <row r="5315" spans="1:1" x14ac:dyDescent="0.25">
      <c r="A5315" s="51" t="s">
        <v>5553</v>
      </c>
    </row>
    <row r="5316" spans="1:1" x14ac:dyDescent="0.25">
      <c r="A5316" s="51" t="s">
        <v>5554</v>
      </c>
    </row>
    <row r="5317" spans="1:1" x14ac:dyDescent="0.25">
      <c r="A5317" s="51" t="s">
        <v>5555</v>
      </c>
    </row>
    <row r="5318" spans="1:1" x14ac:dyDescent="0.25">
      <c r="A5318" s="51" t="s">
        <v>5556</v>
      </c>
    </row>
    <row r="5319" spans="1:1" x14ac:dyDescent="0.25">
      <c r="A5319" s="51" t="s">
        <v>5557</v>
      </c>
    </row>
    <row r="5320" spans="1:1" x14ac:dyDescent="0.25">
      <c r="A5320" s="51" t="s">
        <v>5558</v>
      </c>
    </row>
    <row r="5321" spans="1:1" x14ac:dyDescent="0.25">
      <c r="A5321" s="51" t="s">
        <v>5559</v>
      </c>
    </row>
    <row r="5322" spans="1:1" x14ac:dyDescent="0.25">
      <c r="A5322" s="51" t="s">
        <v>5560</v>
      </c>
    </row>
    <row r="5323" spans="1:1" x14ac:dyDescent="0.25">
      <c r="A5323" s="51" t="s">
        <v>5561</v>
      </c>
    </row>
    <row r="5324" spans="1:1" x14ac:dyDescent="0.25">
      <c r="A5324" s="51" t="s">
        <v>5562</v>
      </c>
    </row>
    <row r="5325" spans="1:1" x14ac:dyDescent="0.25">
      <c r="A5325" s="51" t="s">
        <v>5563</v>
      </c>
    </row>
    <row r="5326" spans="1:1" x14ac:dyDescent="0.25">
      <c r="A5326" s="51" t="s">
        <v>5564</v>
      </c>
    </row>
    <row r="5327" spans="1:1" x14ac:dyDescent="0.25">
      <c r="A5327" s="51" t="s">
        <v>5565</v>
      </c>
    </row>
    <row r="5328" spans="1:1" x14ac:dyDescent="0.25">
      <c r="A5328" s="51" t="s">
        <v>5566</v>
      </c>
    </row>
    <row r="5329" spans="1:1" x14ac:dyDescent="0.25">
      <c r="A5329" s="51" t="s">
        <v>5567</v>
      </c>
    </row>
    <row r="5330" spans="1:1" x14ac:dyDescent="0.25">
      <c r="A5330" s="51" t="s">
        <v>5568</v>
      </c>
    </row>
    <row r="5331" spans="1:1" x14ac:dyDescent="0.25">
      <c r="A5331" s="51" t="s">
        <v>5569</v>
      </c>
    </row>
    <row r="5332" spans="1:1" x14ac:dyDescent="0.25">
      <c r="A5332" s="51" t="s">
        <v>5570</v>
      </c>
    </row>
    <row r="5333" spans="1:1" x14ac:dyDescent="0.25">
      <c r="A5333" s="51" t="s">
        <v>5571</v>
      </c>
    </row>
    <row r="5334" spans="1:1" x14ac:dyDescent="0.25">
      <c r="A5334" s="51" t="s">
        <v>5572</v>
      </c>
    </row>
    <row r="5335" spans="1:1" x14ac:dyDescent="0.25">
      <c r="A5335" s="51" t="s">
        <v>5573</v>
      </c>
    </row>
    <row r="5336" spans="1:1" x14ac:dyDescent="0.25">
      <c r="A5336" s="51" t="s">
        <v>5574</v>
      </c>
    </row>
    <row r="5337" spans="1:1" x14ac:dyDescent="0.25">
      <c r="A5337" s="51" t="s">
        <v>5575</v>
      </c>
    </row>
    <row r="5338" spans="1:1" x14ac:dyDescent="0.25">
      <c r="A5338" s="51" t="s">
        <v>5576</v>
      </c>
    </row>
    <row r="5339" spans="1:1" x14ac:dyDescent="0.25">
      <c r="A5339" s="51" t="s">
        <v>5577</v>
      </c>
    </row>
    <row r="5340" spans="1:1" x14ac:dyDescent="0.25">
      <c r="A5340" s="51" t="s">
        <v>5578</v>
      </c>
    </row>
    <row r="5341" spans="1:1" x14ac:dyDescent="0.25">
      <c r="A5341" s="51" t="s">
        <v>5579</v>
      </c>
    </row>
    <row r="5342" spans="1:1" x14ac:dyDescent="0.25">
      <c r="A5342" s="51" t="s">
        <v>5580</v>
      </c>
    </row>
    <row r="5343" spans="1:1" x14ac:dyDescent="0.25">
      <c r="A5343" s="51" t="s">
        <v>5581</v>
      </c>
    </row>
    <row r="5344" spans="1:1" x14ac:dyDescent="0.25">
      <c r="A5344" s="51" t="s">
        <v>5582</v>
      </c>
    </row>
    <row r="5345" spans="1:1" x14ac:dyDescent="0.25">
      <c r="A5345" s="51" t="s">
        <v>5583</v>
      </c>
    </row>
    <row r="5346" spans="1:1" x14ac:dyDescent="0.25">
      <c r="A5346" s="51" t="s">
        <v>5584</v>
      </c>
    </row>
    <row r="5347" spans="1:1" x14ac:dyDescent="0.25">
      <c r="A5347" s="51" t="s">
        <v>5585</v>
      </c>
    </row>
    <row r="5348" spans="1:1" x14ac:dyDescent="0.25">
      <c r="A5348" s="51" t="s">
        <v>5586</v>
      </c>
    </row>
    <row r="5349" spans="1:1" x14ac:dyDescent="0.25">
      <c r="A5349" s="51" t="s">
        <v>5587</v>
      </c>
    </row>
    <row r="5350" spans="1:1" x14ac:dyDescent="0.25">
      <c r="A5350" s="51" t="s">
        <v>5588</v>
      </c>
    </row>
    <row r="5351" spans="1:1" x14ac:dyDescent="0.25">
      <c r="A5351" s="51" t="s">
        <v>5589</v>
      </c>
    </row>
    <row r="5352" spans="1:1" x14ac:dyDescent="0.25">
      <c r="A5352" s="51" t="s">
        <v>5590</v>
      </c>
    </row>
    <row r="5353" spans="1:1" x14ac:dyDescent="0.25">
      <c r="A5353" s="51" t="s">
        <v>5591</v>
      </c>
    </row>
    <row r="5354" spans="1:1" x14ac:dyDescent="0.25">
      <c r="A5354" s="51" t="s">
        <v>5592</v>
      </c>
    </row>
    <row r="5355" spans="1:1" x14ac:dyDescent="0.25">
      <c r="A5355" s="51" t="s">
        <v>5593</v>
      </c>
    </row>
    <row r="5356" spans="1:1" x14ac:dyDescent="0.25">
      <c r="A5356" s="51" t="s">
        <v>5594</v>
      </c>
    </row>
    <row r="5357" spans="1:1" x14ac:dyDescent="0.25">
      <c r="A5357" s="51" t="s">
        <v>5595</v>
      </c>
    </row>
    <row r="5358" spans="1:1" x14ac:dyDescent="0.25">
      <c r="A5358" s="51" t="s">
        <v>5596</v>
      </c>
    </row>
    <row r="5359" spans="1:1" x14ac:dyDescent="0.25">
      <c r="A5359" s="51" t="s">
        <v>5597</v>
      </c>
    </row>
    <row r="5360" spans="1:1" x14ac:dyDescent="0.25">
      <c r="A5360" s="51" t="s">
        <v>5598</v>
      </c>
    </row>
    <row r="5361" spans="1:1" x14ac:dyDescent="0.25">
      <c r="A5361" s="51" t="s">
        <v>5599</v>
      </c>
    </row>
    <row r="5362" spans="1:1" x14ac:dyDescent="0.25">
      <c r="A5362" s="51" t="s">
        <v>5600</v>
      </c>
    </row>
    <row r="5363" spans="1:1" x14ac:dyDescent="0.25">
      <c r="A5363" s="51" t="s">
        <v>5601</v>
      </c>
    </row>
    <row r="5364" spans="1:1" x14ac:dyDescent="0.25">
      <c r="A5364" s="51" t="s">
        <v>5602</v>
      </c>
    </row>
    <row r="5365" spans="1:1" x14ac:dyDescent="0.25">
      <c r="A5365" s="51" t="s">
        <v>5603</v>
      </c>
    </row>
    <row r="5366" spans="1:1" x14ac:dyDescent="0.25">
      <c r="A5366" s="51" t="s">
        <v>5604</v>
      </c>
    </row>
    <row r="5367" spans="1:1" x14ac:dyDescent="0.25">
      <c r="A5367" s="51" t="s">
        <v>5605</v>
      </c>
    </row>
    <row r="5368" spans="1:1" x14ac:dyDescent="0.25">
      <c r="A5368" s="51" t="s">
        <v>5606</v>
      </c>
    </row>
    <row r="5369" spans="1:1" x14ac:dyDescent="0.25">
      <c r="A5369" s="51" t="s">
        <v>5607</v>
      </c>
    </row>
    <row r="5370" spans="1:1" x14ac:dyDescent="0.25">
      <c r="A5370" s="51" t="s">
        <v>5608</v>
      </c>
    </row>
    <row r="5371" spans="1:1" x14ac:dyDescent="0.25">
      <c r="A5371" s="51" t="s">
        <v>5609</v>
      </c>
    </row>
    <row r="5372" spans="1:1" x14ac:dyDescent="0.25">
      <c r="A5372" s="51" t="s">
        <v>5610</v>
      </c>
    </row>
    <row r="5373" spans="1:1" x14ac:dyDescent="0.25">
      <c r="A5373" s="51" t="s">
        <v>5611</v>
      </c>
    </row>
    <row r="5374" spans="1:1" x14ac:dyDescent="0.25">
      <c r="A5374" s="51" t="s">
        <v>5612</v>
      </c>
    </row>
    <row r="5375" spans="1:1" x14ac:dyDescent="0.25">
      <c r="A5375" s="51" t="s">
        <v>5613</v>
      </c>
    </row>
    <row r="5376" spans="1:1" x14ac:dyDescent="0.25">
      <c r="A5376" s="51" t="s">
        <v>5614</v>
      </c>
    </row>
    <row r="5377" spans="1:1" x14ac:dyDescent="0.25">
      <c r="A5377" s="51" t="s">
        <v>5615</v>
      </c>
    </row>
    <row r="5378" spans="1:1" x14ac:dyDescent="0.25">
      <c r="A5378" s="51" t="s">
        <v>5616</v>
      </c>
    </row>
    <row r="5379" spans="1:1" x14ac:dyDescent="0.25">
      <c r="A5379" s="51" t="s">
        <v>5617</v>
      </c>
    </row>
    <row r="5380" spans="1:1" x14ac:dyDescent="0.25">
      <c r="A5380" s="51" t="s">
        <v>5618</v>
      </c>
    </row>
    <row r="5381" spans="1:1" x14ac:dyDescent="0.25">
      <c r="A5381" s="51" t="s">
        <v>5619</v>
      </c>
    </row>
    <row r="5382" spans="1:1" x14ac:dyDescent="0.25">
      <c r="A5382" s="51" t="s">
        <v>5620</v>
      </c>
    </row>
    <row r="5383" spans="1:1" x14ac:dyDescent="0.25">
      <c r="A5383" s="51" t="s">
        <v>5621</v>
      </c>
    </row>
    <row r="5384" spans="1:1" x14ac:dyDescent="0.25">
      <c r="A5384" s="51" t="s">
        <v>5622</v>
      </c>
    </row>
    <row r="5385" spans="1:1" x14ac:dyDescent="0.25">
      <c r="A5385" s="51" t="s">
        <v>5623</v>
      </c>
    </row>
    <row r="5386" spans="1:1" x14ac:dyDescent="0.25">
      <c r="A5386" s="51" t="s">
        <v>5624</v>
      </c>
    </row>
    <row r="5387" spans="1:1" x14ac:dyDescent="0.25">
      <c r="A5387" s="51" t="s">
        <v>5625</v>
      </c>
    </row>
    <row r="5388" spans="1:1" x14ac:dyDescent="0.25">
      <c r="A5388" s="51" t="s">
        <v>5626</v>
      </c>
    </row>
    <row r="5389" spans="1:1" x14ac:dyDescent="0.25">
      <c r="A5389" s="51" t="s">
        <v>5627</v>
      </c>
    </row>
    <row r="5390" spans="1:1" x14ac:dyDescent="0.25">
      <c r="A5390" s="51" t="s">
        <v>5628</v>
      </c>
    </row>
    <row r="5391" spans="1:1" x14ac:dyDescent="0.25">
      <c r="A5391" s="51" t="s">
        <v>5629</v>
      </c>
    </row>
    <row r="5392" spans="1:1" x14ac:dyDescent="0.25">
      <c r="A5392" s="51" t="s">
        <v>5630</v>
      </c>
    </row>
    <row r="5393" spans="1:1" x14ac:dyDescent="0.25">
      <c r="A5393" s="51" t="s">
        <v>5631</v>
      </c>
    </row>
    <row r="5394" spans="1:1" x14ac:dyDescent="0.25">
      <c r="A5394" s="51" t="s">
        <v>5632</v>
      </c>
    </row>
    <row r="5395" spans="1:1" x14ac:dyDescent="0.25">
      <c r="A5395" s="51" t="s">
        <v>5633</v>
      </c>
    </row>
    <row r="5396" spans="1:1" x14ac:dyDescent="0.25">
      <c r="A5396" s="51" t="s">
        <v>5634</v>
      </c>
    </row>
    <row r="5397" spans="1:1" x14ac:dyDescent="0.25">
      <c r="A5397" s="51" t="s">
        <v>5635</v>
      </c>
    </row>
    <row r="5398" spans="1:1" x14ac:dyDescent="0.25">
      <c r="A5398" s="51" t="s">
        <v>5636</v>
      </c>
    </row>
    <row r="5399" spans="1:1" x14ac:dyDescent="0.25">
      <c r="A5399" s="51" t="s">
        <v>5637</v>
      </c>
    </row>
    <row r="5400" spans="1:1" x14ac:dyDescent="0.25">
      <c r="A5400" s="51" t="s">
        <v>5638</v>
      </c>
    </row>
    <row r="5401" spans="1:1" x14ac:dyDescent="0.25">
      <c r="A5401" s="51" t="s">
        <v>5639</v>
      </c>
    </row>
    <row r="5402" spans="1:1" x14ac:dyDescent="0.25">
      <c r="A5402" s="51" t="s">
        <v>5640</v>
      </c>
    </row>
    <row r="5403" spans="1:1" x14ac:dyDescent="0.25">
      <c r="A5403" s="51" t="s">
        <v>5641</v>
      </c>
    </row>
    <row r="5404" spans="1:1" x14ac:dyDescent="0.25">
      <c r="A5404" s="51" t="s">
        <v>5642</v>
      </c>
    </row>
    <row r="5405" spans="1:1" x14ac:dyDescent="0.25">
      <c r="A5405" s="51" t="s">
        <v>5643</v>
      </c>
    </row>
    <row r="5406" spans="1:1" x14ac:dyDescent="0.25">
      <c r="A5406" s="51" t="s">
        <v>5644</v>
      </c>
    </row>
    <row r="5407" spans="1:1" x14ac:dyDescent="0.25">
      <c r="A5407" s="51" t="s">
        <v>5645</v>
      </c>
    </row>
    <row r="5408" spans="1:1" x14ac:dyDescent="0.25">
      <c r="A5408" s="51" t="s">
        <v>5646</v>
      </c>
    </row>
    <row r="5409" spans="1:1" x14ac:dyDescent="0.25">
      <c r="A5409" s="51" t="s">
        <v>5647</v>
      </c>
    </row>
    <row r="5410" spans="1:1" x14ac:dyDescent="0.25">
      <c r="A5410" s="51" t="s">
        <v>5648</v>
      </c>
    </row>
    <row r="5411" spans="1:1" x14ac:dyDescent="0.25">
      <c r="A5411" s="51" t="s">
        <v>5649</v>
      </c>
    </row>
    <row r="5412" spans="1:1" x14ac:dyDescent="0.25">
      <c r="A5412" s="51" t="s">
        <v>5650</v>
      </c>
    </row>
    <row r="5413" spans="1:1" x14ac:dyDescent="0.25">
      <c r="A5413" s="51" t="s">
        <v>5651</v>
      </c>
    </row>
    <row r="5414" spans="1:1" x14ac:dyDescent="0.25">
      <c r="A5414" s="51" t="s">
        <v>5652</v>
      </c>
    </row>
    <row r="5415" spans="1:1" x14ac:dyDescent="0.25">
      <c r="A5415" s="51" t="s">
        <v>5653</v>
      </c>
    </row>
    <row r="5416" spans="1:1" x14ac:dyDescent="0.25">
      <c r="A5416" s="51" t="s">
        <v>5654</v>
      </c>
    </row>
    <row r="5417" spans="1:1" x14ac:dyDescent="0.25">
      <c r="A5417" s="51" t="s">
        <v>5655</v>
      </c>
    </row>
    <row r="5418" spans="1:1" x14ac:dyDescent="0.25">
      <c r="A5418" s="51" t="s">
        <v>5656</v>
      </c>
    </row>
    <row r="5419" spans="1:1" x14ac:dyDescent="0.25">
      <c r="A5419" s="51" t="s">
        <v>5657</v>
      </c>
    </row>
    <row r="5420" spans="1:1" x14ac:dyDescent="0.25">
      <c r="A5420" s="51" t="s">
        <v>5658</v>
      </c>
    </row>
    <row r="5421" spans="1:1" x14ac:dyDescent="0.25">
      <c r="A5421" s="51" t="s">
        <v>5659</v>
      </c>
    </row>
    <row r="5422" spans="1:1" x14ac:dyDescent="0.25">
      <c r="A5422" s="51" t="s">
        <v>5660</v>
      </c>
    </row>
    <row r="5423" spans="1:1" x14ac:dyDescent="0.25">
      <c r="A5423" s="51" t="s">
        <v>5661</v>
      </c>
    </row>
    <row r="5424" spans="1:1" x14ac:dyDescent="0.25">
      <c r="A5424" s="51" t="s">
        <v>5662</v>
      </c>
    </row>
    <row r="5425" spans="1:1" x14ac:dyDescent="0.25">
      <c r="A5425" s="51" t="s">
        <v>5663</v>
      </c>
    </row>
    <row r="5426" spans="1:1" x14ac:dyDescent="0.25">
      <c r="A5426" s="51" t="s">
        <v>5664</v>
      </c>
    </row>
    <row r="5427" spans="1:1" x14ac:dyDescent="0.25">
      <c r="A5427" s="51" t="s">
        <v>5665</v>
      </c>
    </row>
    <row r="5428" spans="1:1" x14ac:dyDescent="0.25">
      <c r="A5428" s="51" t="s">
        <v>5666</v>
      </c>
    </row>
    <row r="5429" spans="1:1" x14ac:dyDescent="0.25">
      <c r="A5429" s="51" t="s">
        <v>5667</v>
      </c>
    </row>
    <row r="5430" spans="1:1" x14ac:dyDescent="0.25">
      <c r="A5430" s="51" t="s">
        <v>5668</v>
      </c>
    </row>
    <row r="5431" spans="1:1" x14ac:dyDescent="0.25">
      <c r="A5431" s="51" t="s">
        <v>5669</v>
      </c>
    </row>
    <row r="5432" spans="1:1" x14ac:dyDescent="0.25">
      <c r="A5432" s="51" t="s">
        <v>5670</v>
      </c>
    </row>
    <row r="5433" spans="1:1" x14ac:dyDescent="0.25">
      <c r="A5433" s="51" t="s">
        <v>5671</v>
      </c>
    </row>
    <row r="5434" spans="1:1" x14ac:dyDescent="0.25">
      <c r="A5434" s="51" t="s">
        <v>5672</v>
      </c>
    </row>
    <row r="5435" spans="1:1" x14ac:dyDescent="0.25">
      <c r="A5435" s="51" t="s">
        <v>5673</v>
      </c>
    </row>
    <row r="5436" spans="1:1" x14ac:dyDescent="0.25">
      <c r="A5436" s="51" t="s">
        <v>5674</v>
      </c>
    </row>
    <row r="5437" spans="1:1" x14ac:dyDescent="0.25">
      <c r="A5437" s="51" t="s">
        <v>5675</v>
      </c>
    </row>
    <row r="5438" spans="1:1" x14ac:dyDescent="0.25">
      <c r="A5438" s="51" t="s">
        <v>5676</v>
      </c>
    </row>
    <row r="5439" spans="1:1" x14ac:dyDescent="0.25">
      <c r="A5439" s="51" t="s">
        <v>5677</v>
      </c>
    </row>
    <row r="5440" spans="1:1" x14ac:dyDescent="0.25">
      <c r="A5440" s="51" t="s">
        <v>5678</v>
      </c>
    </row>
    <row r="5441" spans="1:1" x14ac:dyDescent="0.25">
      <c r="A5441" s="51" t="s">
        <v>5679</v>
      </c>
    </row>
    <row r="5442" spans="1:1" x14ac:dyDescent="0.25">
      <c r="A5442" s="51" t="s">
        <v>5680</v>
      </c>
    </row>
    <row r="5443" spans="1:1" x14ac:dyDescent="0.25">
      <c r="A5443" s="51" t="s">
        <v>5681</v>
      </c>
    </row>
    <row r="5444" spans="1:1" x14ac:dyDescent="0.25">
      <c r="A5444" s="51" t="s">
        <v>5682</v>
      </c>
    </row>
    <row r="5445" spans="1:1" x14ac:dyDescent="0.25">
      <c r="A5445" s="51" t="s">
        <v>5683</v>
      </c>
    </row>
    <row r="5446" spans="1:1" x14ac:dyDescent="0.25">
      <c r="A5446" s="51" t="s">
        <v>5684</v>
      </c>
    </row>
    <row r="5447" spans="1:1" x14ac:dyDescent="0.25">
      <c r="A5447" s="51" t="s">
        <v>5685</v>
      </c>
    </row>
    <row r="5448" spans="1:1" x14ac:dyDescent="0.25">
      <c r="A5448" s="51" t="s">
        <v>5686</v>
      </c>
    </row>
    <row r="5449" spans="1:1" x14ac:dyDescent="0.25">
      <c r="A5449" s="51" t="s">
        <v>5687</v>
      </c>
    </row>
    <row r="5450" spans="1:1" x14ac:dyDescent="0.25">
      <c r="A5450" s="51" t="s">
        <v>5688</v>
      </c>
    </row>
    <row r="5451" spans="1:1" x14ac:dyDescent="0.25">
      <c r="A5451" s="51" t="s">
        <v>5689</v>
      </c>
    </row>
    <row r="5452" spans="1:1" x14ac:dyDescent="0.25">
      <c r="A5452" s="51" t="s">
        <v>5690</v>
      </c>
    </row>
    <row r="5453" spans="1:1" x14ac:dyDescent="0.25">
      <c r="A5453" s="51" t="s">
        <v>5691</v>
      </c>
    </row>
    <row r="5454" spans="1:1" x14ac:dyDescent="0.25">
      <c r="A5454" s="51" t="s">
        <v>5692</v>
      </c>
    </row>
    <row r="5455" spans="1:1" x14ac:dyDescent="0.25">
      <c r="A5455" s="51" t="s">
        <v>5693</v>
      </c>
    </row>
    <row r="5456" spans="1:1" x14ac:dyDescent="0.25">
      <c r="A5456" s="51" t="s">
        <v>5694</v>
      </c>
    </row>
    <row r="5457" spans="1:1" x14ac:dyDescent="0.25">
      <c r="A5457" s="51" t="s">
        <v>5695</v>
      </c>
    </row>
    <row r="5458" spans="1:1" x14ac:dyDescent="0.25">
      <c r="A5458" s="51" t="s">
        <v>5696</v>
      </c>
    </row>
    <row r="5459" spans="1:1" x14ac:dyDescent="0.25">
      <c r="A5459" s="51" t="s">
        <v>5697</v>
      </c>
    </row>
    <row r="5460" spans="1:1" x14ac:dyDescent="0.25">
      <c r="A5460" s="51" t="s">
        <v>5698</v>
      </c>
    </row>
    <row r="5461" spans="1:1" x14ac:dyDescent="0.25">
      <c r="A5461" s="51" t="s">
        <v>5699</v>
      </c>
    </row>
    <row r="5462" spans="1:1" x14ac:dyDescent="0.25">
      <c r="A5462" s="51" t="s">
        <v>5700</v>
      </c>
    </row>
    <row r="5463" spans="1:1" x14ac:dyDescent="0.25">
      <c r="A5463" s="51" t="s">
        <v>5701</v>
      </c>
    </row>
    <row r="5464" spans="1:1" x14ac:dyDescent="0.25">
      <c r="A5464" s="51" t="s">
        <v>5702</v>
      </c>
    </row>
    <row r="5465" spans="1:1" x14ac:dyDescent="0.25">
      <c r="A5465" s="51" t="s">
        <v>5703</v>
      </c>
    </row>
    <row r="5466" spans="1:1" x14ac:dyDescent="0.25">
      <c r="A5466" s="51" t="s">
        <v>5704</v>
      </c>
    </row>
    <row r="5467" spans="1:1" x14ac:dyDescent="0.25">
      <c r="A5467" s="51" t="s">
        <v>5705</v>
      </c>
    </row>
    <row r="5468" spans="1:1" x14ac:dyDescent="0.25">
      <c r="A5468" s="51" t="s">
        <v>5706</v>
      </c>
    </row>
    <row r="5469" spans="1:1" x14ac:dyDescent="0.25">
      <c r="A5469" s="51" t="s">
        <v>5707</v>
      </c>
    </row>
    <row r="5470" spans="1:1" x14ac:dyDescent="0.25">
      <c r="A5470" s="51" t="s">
        <v>5708</v>
      </c>
    </row>
    <row r="5471" spans="1:1" x14ac:dyDescent="0.25">
      <c r="A5471" s="51" t="s">
        <v>5709</v>
      </c>
    </row>
    <row r="5472" spans="1:1" x14ac:dyDescent="0.25">
      <c r="A5472" s="51" t="s">
        <v>5710</v>
      </c>
    </row>
    <row r="5473" spans="1:1" x14ac:dyDescent="0.25">
      <c r="A5473" s="51" t="s">
        <v>5711</v>
      </c>
    </row>
    <row r="5474" spans="1:1" x14ac:dyDescent="0.25">
      <c r="A5474" s="51" t="s">
        <v>5712</v>
      </c>
    </row>
    <row r="5475" spans="1:1" x14ac:dyDescent="0.25">
      <c r="A5475" s="51" t="s">
        <v>5713</v>
      </c>
    </row>
    <row r="5476" spans="1:1" x14ac:dyDescent="0.25">
      <c r="A5476" s="51" t="s">
        <v>5714</v>
      </c>
    </row>
    <row r="5477" spans="1:1" x14ac:dyDescent="0.25">
      <c r="A5477" s="51" t="s">
        <v>5715</v>
      </c>
    </row>
    <row r="5478" spans="1:1" x14ac:dyDescent="0.25">
      <c r="A5478" s="51" t="s">
        <v>5716</v>
      </c>
    </row>
    <row r="5479" spans="1:1" x14ac:dyDescent="0.25">
      <c r="A5479" s="51" t="s">
        <v>5717</v>
      </c>
    </row>
  </sheetData>
  <sheetProtection password="DAC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Основна информация</vt:lpstr>
      <vt:lpstr>T1 Заявени разходи</vt:lpstr>
      <vt:lpstr>Т2 Оперативна печалба</vt:lpstr>
      <vt:lpstr>култури жив.</vt:lpstr>
      <vt:lpstr>ЕКАТТЕ</vt:lpstr>
      <vt:lpstr>'Основна информация'!Print_Area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Lyubomir Mitov</cp:lastModifiedBy>
  <cp:lastPrinted>2021-03-02T09:35:42Z</cp:lastPrinted>
  <dcterms:created xsi:type="dcterms:W3CDTF">2015-03-15T21:11:12Z</dcterms:created>
  <dcterms:modified xsi:type="dcterms:W3CDTF">2024-07-05T09:23:43Z</dcterms:modified>
</cp:coreProperties>
</file>