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Кампания_2023\Критерии животни К2023\Готови\test\Ready for send\"/>
    </mc:Choice>
  </mc:AlternateContent>
  <bookViews>
    <workbookView xWindow="0" yWindow="0" windowWidth="28800" windowHeight="12300"/>
  </bookViews>
  <sheets>
    <sheet name="Blanka" sheetId="1" r:id="rId1"/>
    <sheet name="Lists" sheetId="2" state="hidden" r:id="rId2"/>
    <sheet name="Za ISAK" sheetId="3" state="hidden" r:id="rId3"/>
  </sheets>
  <definedNames>
    <definedName name="Без_счетоводен_документ_при_собствен_кланичен_пункт_и_затворен_цикъл_на_производство">Table8[Без счетоводен документ при собствен кланичен пункт и затворен цикъл на производство]</definedName>
    <definedName name="име_документ">Table1[име документ]</definedName>
    <definedName name="Приемно_предавателен_протокол_за_клане_на_ишлеме_и_фактура_от_кланицата_за_извършената_услуга">Table7[Приемно предавателен протокол за клане на ишлеме и фактура от кланицата за извършената услуга]</definedName>
    <definedName name="Счетоводен_документ_с_реквизитите_по_чл._6_ал._3_и_чл._6_ал._1_т._3_от_ЗС_при_ответна_страна_ЮЛ">Table6[Счетоводен документ с реквизитите по чл. 6 ал. 3 и чл. 6 ал. 1 т. 3 от ЗС при ответна страна ЮЛ]</definedName>
    <definedName name="Счетоводен_документ_с_реквизитите_по_чл._6_ал._3_от_ЗС_при_ответна_страна_ФЛ">Table5[Счетоводен документ с реквизитите по чл. 6 ал. 3 от ЗС при ответна страна ФЛ]</definedName>
    <definedName name="Фактура_при_плащане_по_банков_път">Table3[Фактура при плащане по банков път]</definedName>
    <definedName name="Фискална_касова_бележка_при_плащане_в_брой">Table4[Фискална касова бележка при плащане в брой]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3" i="1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C6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3" i="3"/>
  <c r="D4" i="3"/>
  <c r="D5" i="3"/>
  <c r="D6" i="3"/>
  <c r="D7" i="3"/>
  <c r="D3" i="3"/>
  <c r="D2" i="3"/>
  <c r="C2" i="3" l="1"/>
  <c r="C7" i="3"/>
  <c r="C5" i="3"/>
  <c r="C4" i="3"/>
  <c r="B101" i="3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2" i="3"/>
  <c r="A3" i="3"/>
  <c r="B3" i="3"/>
  <c r="E3" i="3"/>
  <c r="G3" i="3"/>
  <c r="H3" i="3"/>
  <c r="I3" i="3"/>
  <c r="A4" i="3"/>
  <c r="B4" i="3"/>
  <c r="E4" i="3"/>
  <c r="G4" i="3"/>
  <c r="H4" i="3"/>
  <c r="I4" i="3"/>
  <c r="A5" i="3"/>
  <c r="B5" i="3"/>
  <c r="E5" i="3"/>
  <c r="G5" i="3"/>
  <c r="H5" i="3"/>
  <c r="I5" i="3"/>
  <c r="A6" i="3"/>
  <c r="B6" i="3"/>
  <c r="E6" i="3"/>
  <c r="G6" i="3"/>
  <c r="H6" i="3"/>
  <c r="I6" i="3"/>
  <c r="A7" i="3"/>
  <c r="B7" i="3"/>
  <c r="E7" i="3"/>
  <c r="G7" i="3"/>
  <c r="H7" i="3"/>
  <c r="I7" i="3"/>
  <c r="A8" i="3"/>
  <c r="B8" i="3"/>
  <c r="E8" i="3"/>
  <c r="G8" i="3"/>
  <c r="H8" i="3"/>
  <c r="I8" i="3"/>
  <c r="A9" i="3"/>
  <c r="B9" i="3"/>
  <c r="E9" i="3"/>
  <c r="G9" i="3"/>
  <c r="H9" i="3"/>
  <c r="I9" i="3"/>
  <c r="A10" i="3"/>
  <c r="B10" i="3"/>
  <c r="E10" i="3"/>
  <c r="G10" i="3"/>
  <c r="H10" i="3"/>
  <c r="I10" i="3"/>
  <c r="A11" i="3"/>
  <c r="B11" i="3"/>
  <c r="E11" i="3"/>
  <c r="G11" i="3"/>
  <c r="H11" i="3"/>
  <c r="I11" i="3"/>
  <c r="A12" i="3"/>
  <c r="B12" i="3"/>
  <c r="E12" i="3"/>
  <c r="G12" i="3"/>
  <c r="H12" i="3"/>
  <c r="I12" i="3"/>
  <c r="A13" i="3"/>
  <c r="B13" i="3"/>
  <c r="E13" i="3"/>
  <c r="G13" i="3"/>
  <c r="H13" i="3"/>
  <c r="I13" i="3"/>
  <c r="A14" i="3"/>
  <c r="B14" i="3"/>
  <c r="E14" i="3"/>
  <c r="G14" i="3"/>
  <c r="H14" i="3"/>
  <c r="I14" i="3"/>
  <c r="A15" i="3"/>
  <c r="B15" i="3"/>
  <c r="E15" i="3"/>
  <c r="G15" i="3"/>
  <c r="H15" i="3"/>
  <c r="I15" i="3"/>
  <c r="A16" i="3"/>
  <c r="B16" i="3"/>
  <c r="E16" i="3"/>
  <c r="G16" i="3"/>
  <c r="H16" i="3"/>
  <c r="I16" i="3"/>
  <c r="A17" i="3"/>
  <c r="B17" i="3"/>
  <c r="E17" i="3"/>
  <c r="G17" i="3"/>
  <c r="H17" i="3"/>
  <c r="I17" i="3"/>
  <c r="A18" i="3"/>
  <c r="B18" i="3"/>
  <c r="E18" i="3"/>
  <c r="G18" i="3"/>
  <c r="H18" i="3"/>
  <c r="I18" i="3"/>
  <c r="A19" i="3"/>
  <c r="B19" i="3"/>
  <c r="E19" i="3"/>
  <c r="G19" i="3"/>
  <c r="H19" i="3"/>
  <c r="I19" i="3"/>
  <c r="A20" i="3"/>
  <c r="B20" i="3"/>
  <c r="E20" i="3"/>
  <c r="G20" i="3"/>
  <c r="H20" i="3"/>
  <c r="I20" i="3"/>
  <c r="A21" i="3"/>
  <c r="B21" i="3"/>
  <c r="E21" i="3"/>
  <c r="G21" i="3"/>
  <c r="H21" i="3"/>
  <c r="I21" i="3"/>
  <c r="A22" i="3"/>
  <c r="B22" i="3"/>
  <c r="E22" i="3"/>
  <c r="G22" i="3"/>
  <c r="H22" i="3"/>
  <c r="I22" i="3"/>
  <c r="A23" i="3"/>
  <c r="B23" i="3"/>
  <c r="E23" i="3"/>
  <c r="G23" i="3"/>
  <c r="H23" i="3"/>
  <c r="I23" i="3"/>
  <c r="A24" i="3"/>
  <c r="B24" i="3"/>
  <c r="E24" i="3"/>
  <c r="G24" i="3"/>
  <c r="H24" i="3"/>
  <c r="I24" i="3"/>
  <c r="A25" i="3"/>
  <c r="B25" i="3"/>
  <c r="E25" i="3"/>
  <c r="G25" i="3"/>
  <c r="H25" i="3"/>
  <c r="I25" i="3"/>
  <c r="A26" i="3"/>
  <c r="B26" i="3"/>
  <c r="E26" i="3"/>
  <c r="G26" i="3"/>
  <c r="H26" i="3"/>
  <c r="I26" i="3"/>
  <c r="A27" i="3"/>
  <c r="B27" i="3"/>
  <c r="E27" i="3"/>
  <c r="G27" i="3"/>
  <c r="H27" i="3"/>
  <c r="I27" i="3"/>
  <c r="A28" i="3"/>
  <c r="B28" i="3"/>
  <c r="E28" i="3"/>
  <c r="G28" i="3"/>
  <c r="H28" i="3"/>
  <c r="I28" i="3"/>
  <c r="A29" i="3"/>
  <c r="B29" i="3"/>
  <c r="E29" i="3"/>
  <c r="G29" i="3"/>
  <c r="H29" i="3"/>
  <c r="I29" i="3"/>
  <c r="A30" i="3"/>
  <c r="B30" i="3"/>
  <c r="E30" i="3"/>
  <c r="G30" i="3"/>
  <c r="H30" i="3"/>
  <c r="I30" i="3"/>
  <c r="A31" i="3"/>
  <c r="B31" i="3"/>
  <c r="E31" i="3"/>
  <c r="G31" i="3"/>
  <c r="H31" i="3"/>
  <c r="I31" i="3"/>
  <c r="A32" i="3"/>
  <c r="B32" i="3"/>
  <c r="E32" i="3"/>
  <c r="G32" i="3"/>
  <c r="H32" i="3"/>
  <c r="I32" i="3"/>
  <c r="A33" i="3"/>
  <c r="B33" i="3"/>
  <c r="E33" i="3"/>
  <c r="G33" i="3"/>
  <c r="H33" i="3"/>
  <c r="I33" i="3"/>
  <c r="A34" i="3"/>
  <c r="B34" i="3"/>
  <c r="E34" i="3"/>
  <c r="G34" i="3"/>
  <c r="H34" i="3"/>
  <c r="I34" i="3"/>
  <c r="A35" i="3"/>
  <c r="B35" i="3"/>
  <c r="E35" i="3"/>
  <c r="G35" i="3"/>
  <c r="H35" i="3"/>
  <c r="I35" i="3"/>
  <c r="A36" i="3"/>
  <c r="B36" i="3"/>
  <c r="E36" i="3"/>
  <c r="G36" i="3"/>
  <c r="H36" i="3"/>
  <c r="I36" i="3"/>
  <c r="A37" i="3"/>
  <c r="B37" i="3"/>
  <c r="E37" i="3"/>
  <c r="G37" i="3"/>
  <c r="H37" i="3"/>
  <c r="I37" i="3"/>
  <c r="A38" i="3"/>
  <c r="B38" i="3"/>
  <c r="E38" i="3"/>
  <c r="G38" i="3"/>
  <c r="H38" i="3"/>
  <c r="I38" i="3"/>
  <c r="A39" i="3"/>
  <c r="B39" i="3"/>
  <c r="E39" i="3"/>
  <c r="G39" i="3"/>
  <c r="H39" i="3"/>
  <c r="I39" i="3"/>
  <c r="A40" i="3"/>
  <c r="B40" i="3"/>
  <c r="E40" i="3"/>
  <c r="G40" i="3"/>
  <c r="H40" i="3"/>
  <c r="I40" i="3"/>
  <c r="A41" i="3"/>
  <c r="B41" i="3"/>
  <c r="E41" i="3"/>
  <c r="G41" i="3"/>
  <c r="H41" i="3"/>
  <c r="I41" i="3"/>
  <c r="A42" i="3"/>
  <c r="B42" i="3"/>
  <c r="E42" i="3"/>
  <c r="G42" i="3"/>
  <c r="H42" i="3"/>
  <c r="I42" i="3"/>
  <c r="A43" i="3"/>
  <c r="B43" i="3"/>
  <c r="E43" i="3"/>
  <c r="G43" i="3"/>
  <c r="H43" i="3"/>
  <c r="I43" i="3"/>
  <c r="A44" i="3"/>
  <c r="B44" i="3"/>
  <c r="E44" i="3"/>
  <c r="G44" i="3"/>
  <c r="H44" i="3"/>
  <c r="I44" i="3"/>
  <c r="A45" i="3"/>
  <c r="B45" i="3"/>
  <c r="E45" i="3"/>
  <c r="G45" i="3"/>
  <c r="H45" i="3"/>
  <c r="I45" i="3"/>
  <c r="A46" i="3"/>
  <c r="B46" i="3"/>
  <c r="E46" i="3"/>
  <c r="G46" i="3"/>
  <c r="H46" i="3"/>
  <c r="I46" i="3"/>
  <c r="A47" i="3"/>
  <c r="B47" i="3"/>
  <c r="E47" i="3"/>
  <c r="G47" i="3"/>
  <c r="H47" i="3"/>
  <c r="I47" i="3"/>
  <c r="A48" i="3"/>
  <c r="B48" i="3"/>
  <c r="E48" i="3"/>
  <c r="G48" i="3"/>
  <c r="H48" i="3"/>
  <c r="I48" i="3"/>
  <c r="A49" i="3"/>
  <c r="B49" i="3"/>
  <c r="E49" i="3"/>
  <c r="G49" i="3"/>
  <c r="H49" i="3"/>
  <c r="I49" i="3"/>
  <c r="A50" i="3"/>
  <c r="B50" i="3"/>
  <c r="E50" i="3"/>
  <c r="G50" i="3"/>
  <c r="H50" i="3"/>
  <c r="I50" i="3"/>
  <c r="A51" i="3"/>
  <c r="B51" i="3"/>
  <c r="E51" i="3"/>
  <c r="G51" i="3"/>
  <c r="H51" i="3"/>
  <c r="I51" i="3"/>
  <c r="A52" i="3"/>
  <c r="B52" i="3"/>
  <c r="E52" i="3"/>
  <c r="G52" i="3"/>
  <c r="H52" i="3"/>
  <c r="I52" i="3"/>
  <c r="A53" i="3"/>
  <c r="B53" i="3"/>
  <c r="E53" i="3"/>
  <c r="G53" i="3"/>
  <c r="H53" i="3"/>
  <c r="I53" i="3"/>
  <c r="A54" i="3"/>
  <c r="B54" i="3"/>
  <c r="E54" i="3"/>
  <c r="G54" i="3"/>
  <c r="H54" i="3"/>
  <c r="I54" i="3"/>
  <c r="A55" i="3"/>
  <c r="B55" i="3"/>
  <c r="E55" i="3"/>
  <c r="G55" i="3"/>
  <c r="H55" i="3"/>
  <c r="I55" i="3"/>
  <c r="A56" i="3"/>
  <c r="B56" i="3"/>
  <c r="E56" i="3"/>
  <c r="G56" i="3"/>
  <c r="H56" i="3"/>
  <c r="I56" i="3"/>
  <c r="A57" i="3"/>
  <c r="B57" i="3"/>
  <c r="E57" i="3"/>
  <c r="G57" i="3"/>
  <c r="H57" i="3"/>
  <c r="I57" i="3"/>
  <c r="A58" i="3"/>
  <c r="B58" i="3"/>
  <c r="E58" i="3"/>
  <c r="G58" i="3"/>
  <c r="H58" i="3"/>
  <c r="I58" i="3"/>
  <c r="A59" i="3"/>
  <c r="B59" i="3"/>
  <c r="E59" i="3"/>
  <c r="G59" i="3"/>
  <c r="H59" i="3"/>
  <c r="I59" i="3"/>
  <c r="A60" i="3"/>
  <c r="B60" i="3"/>
  <c r="E60" i="3"/>
  <c r="G60" i="3"/>
  <c r="H60" i="3"/>
  <c r="I60" i="3"/>
  <c r="A61" i="3"/>
  <c r="B61" i="3"/>
  <c r="E61" i="3"/>
  <c r="G61" i="3"/>
  <c r="H61" i="3"/>
  <c r="I61" i="3"/>
  <c r="A62" i="3"/>
  <c r="B62" i="3"/>
  <c r="E62" i="3"/>
  <c r="G62" i="3"/>
  <c r="H62" i="3"/>
  <c r="I62" i="3"/>
  <c r="A63" i="3"/>
  <c r="B63" i="3"/>
  <c r="E63" i="3"/>
  <c r="G63" i="3"/>
  <c r="H63" i="3"/>
  <c r="I63" i="3"/>
  <c r="A64" i="3"/>
  <c r="B64" i="3"/>
  <c r="E64" i="3"/>
  <c r="G64" i="3"/>
  <c r="H64" i="3"/>
  <c r="I64" i="3"/>
  <c r="A65" i="3"/>
  <c r="B65" i="3"/>
  <c r="E65" i="3"/>
  <c r="G65" i="3"/>
  <c r="H65" i="3"/>
  <c r="I65" i="3"/>
  <c r="A66" i="3"/>
  <c r="B66" i="3"/>
  <c r="E66" i="3"/>
  <c r="G66" i="3"/>
  <c r="H66" i="3"/>
  <c r="I66" i="3"/>
  <c r="A67" i="3"/>
  <c r="B67" i="3"/>
  <c r="E67" i="3"/>
  <c r="G67" i="3"/>
  <c r="H67" i="3"/>
  <c r="I67" i="3"/>
  <c r="A68" i="3"/>
  <c r="B68" i="3"/>
  <c r="E68" i="3"/>
  <c r="G68" i="3"/>
  <c r="H68" i="3"/>
  <c r="I68" i="3"/>
  <c r="A69" i="3"/>
  <c r="B69" i="3"/>
  <c r="E69" i="3"/>
  <c r="G69" i="3"/>
  <c r="H69" i="3"/>
  <c r="I69" i="3"/>
  <c r="A70" i="3"/>
  <c r="B70" i="3"/>
  <c r="E70" i="3"/>
  <c r="G70" i="3"/>
  <c r="H70" i="3"/>
  <c r="I70" i="3"/>
  <c r="A71" i="3"/>
  <c r="B71" i="3"/>
  <c r="E71" i="3"/>
  <c r="G71" i="3"/>
  <c r="H71" i="3"/>
  <c r="I71" i="3"/>
  <c r="A72" i="3"/>
  <c r="B72" i="3"/>
  <c r="E72" i="3"/>
  <c r="G72" i="3"/>
  <c r="H72" i="3"/>
  <c r="I72" i="3"/>
  <c r="A73" i="3"/>
  <c r="B73" i="3"/>
  <c r="E73" i="3"/>
  <c r="G73" i="3"/>
  <c r="H73" i="3"/>
  <c r="I73" i="3"/>
  <c r="A74" i="3"/>
  <c r="B74" i="3"/>
  <c r="E74" i="3"/>
  <c r="G74" i="3"/>
  <c r="H74" i="3"/>
  <c r="I74" i="3"/>
  <c r="A75" i="3"/>
  <c r="B75" i="3"/>
  <c r="E75" i="3"/>
  <c r="G75" i="3"/>
  <c r="H75" i="3"/>
  <c r="I75" i="3"/>
  <c r="A76" i="3"/>
  <c r="B76" i="3"/>
  <c r="E76" i="3"/>
  <c r="G76" i="3"/>
  <c r="H76" i="3"/>
  <c r="I76" i="3"/>
  <c r="A77" i="3"/>
  <c r="B77" i="3"/>
  <c r="E77" i="3"/>
  <c r="G77" i="3"/>
  <c r="H77" i="3"/>
  <c r="I77" i="3"/>
  <c r="A78" i="3"/>
  <c r="B78" i="3"/>
  <c r="E78" i="3"/>
  <c r="G78" i="3"/>
  <c r="H78" i="3"/>
  <c r="I78" i="3"/>
  <c r="A79" i="3"/>
  <c r="B79" i="3"/>
  <c r="E79" i="3"/>
  <c r="G79" i="3"/>
  <c r="H79" i="3"/>
  <c r="I79" i="3"/>
  <c r="A80" i="3"/>
  <c r="B80" i="3"/>
  <c r="E80" i="3"/>
  <c r="G80" i="3"/>
  <c r="H80" i="3"/>
  <c r="I80" i="3"/>
  <c r="A81" i="3"/>
  <c r="B81" i="3"/>
  <c r="E81" i="3"/>
  <c r="G81" i="3"/>
  <c r="H81" i="3"/>
  <c r="I81" i="3"/>
  <c r="A82" i="3"/>
  <c r="B82" i="3"/>
  <c r="E82" i="3"/>
  <c r="G82" i="3"/>
  <c r="H82" i="3"/>
  <c r="I82" i="3"/>
  <c r="A83" i="3"/>
  <c r="B83" i="3"/>
  <c r="E83" i="3"/>
  <c r="G83" i="3"/>
  <c r="H83" i="3"/>
  <c r="I83" i="3"/>
  <c r="A84" i="3"/>
  <c r="B84" i="3"/>
  <c r="E84" i="3"/>
  <c r="G84" i="3"/>
  <c r="H84" i="3"/>
  <c r="I84" i="3"/>
  <c r="A85" i="3"/>
  <c r="B85" i="3"/>
  <c r="E85" i="3"/>
  <c r="G85" i="3"/>
  <c r="H85" i="3"/>
  <c r="I85" i="3"/>
  <c r="A86" i="3"/>
  <c r="B86" i="3"/>
  <c r="E86" i="3"/>
  <c r="G86" i="3"/>
  <c r="H86" i="3"/>
  <c r="I86" i="3"/>
  <c r="A87" i="3"/>
  <c r="B87" i="3"/>
  <c r="E87" i="3"/>
  <c r="G87" i="3"/>
  <c r="H87" i="3"/>
  <c r="I87" i="3"/>
  <c r="A88" i="3"/>
  <c r="B88" i="3"/>
  <c r="E88" i="3"/>
  <c r="G88" i="3"/>
  <c r="H88" i="3"/>
  <c r="I88" i="3"/>
  <c r="A89" i="3"/>
  <c r="B89" i="3"/>
  <c r="E89" i="3"/>
  <c r="G89" i="3"/>
  <c r="H89" i="3"/>
  <c r="I89" i="3"/>
  <c r="A90" i="3"/>
  <c r="B90" i="3"/>
  <c r="E90" i="3"/>
  <c r="G90" i="3"/>
  <c r="H90" i="3"/>
  <c r="I90" i="3"/>
  <c r="A91" i="3"/>
  <c r="B91" i="3"/>
  <c r="E91" i="3"/>
  <c r="G91" i="3"/>
  <c r="H91" i="3"/>
  <c r="I91" i="3"/>
  <c r="A92" i="3"/>
  <c r="B92" i="3"/>
  <c r="E92" i="3"/>
  <c r="G92" i="3"/>
  <c r="H92" i="3"/>
  <c r="I92" i="3"/>
  <c r="A93" i="3"/>
  <c r="B93" i="3"/>
  <c r="E93" i="3"/>
  <c r="G93" i="3"/>
  <c r="H93" i="3"/>
  <c r="I93" i="3"/>
  <c r="A94" i="3"/>
  <c r="B94" i="3"/>
  <c r="E94" i="3"/>
  <c r="G94" i="3"/>
  <c r="H94" i="3"/>
  <c r="I94" i="3"/>
  <c r="A95" i="3"/>
  <c r="B95" i="3"/>
  <c r="E95" i="3"/>
  <c r="G95" i="3"/>
  <c r="H95" i="3"/>
  <c r="I95" i="3"/>
  <c r="A96" i="3"/>
  <c r="B96" i="3"/>
  <c r="E96" i="3"/>
  <c r="G96" i="3"/>
  <c r="H96" i="3"/>
  <c r="I96" i="3"/>
  <c r="A97" i="3"/>
  <c r="B97" i="3"/>
  <c r="E97" i="3"/>
  <c r="G97" i="3"/>
  <c r="H97" i="3"/>
  <c r="I97" i="3"/>
  <c r="A98" i="3"/>
  <c r="B98" i="3"/>
  <c r="E98" i="3"/>
  <c r="G98" i="3"/>
  <c r="H98" i="3"/>
  <c r="I98" i="3"/>
  <c r="A99" i="3"/>
  <c r="B99" i="3"/>
  <c r="E99" i="3"/>
  <c r="G99" i="3"/>
  <c r="H99" i="3"/>
  <c r="I99" i="3"/>
  <c r="A100" i="3"/>
  <c r="B100" i="3"/>
  <c r="E100" i="3"/>
  <c r="G100" i="3"/>
  <c r="H100" i="3"/>
  <c r="I100" i="3"/>
  <c r="A101" i="3"/>
  <c r="E101" i="3"/>
  <c r="G101" i="3"/>
  <c r="H101" i="3"/>
  <c r="I101" i="3"/>
  <c r="A2" i="3"/>
  <c r="I2" i="3"/>
  <c r="H2" i="3"/>
  <c r="G2" i="3"/>
  <c r="E2" i="3"/>
  <c r="B2" i="3"/>
</calcChain>
</file>

<file path=xl/sharedStrings.xml><?xml version="1.0" encoding="utf-8"?>
<sst xmlns="http://schemas.openxmlformats.org/spreadsheetml/2006/main" count="104" uniqueCount="41">
  <si>
    <t>Вид счетоводен документ, доказващ реализираната продукция</t>
  </si>
  <si>
    <t>Номер на счетоводния документ</t>
  </si>
  <si>
    <t>Дата на издаване на счетоводния документ</t>
  </si>
  <si>
    <t>Номер на ВМС 
(Ветеринарно-медицинско свидетелство)</t>
  </si>
  <si>
    <t>Цена / стойностно изражение на стопанската операция</t>
  </si>
  <si>
    <t>Реализирани животни от вид
по документ</t>
  </si>
  <si>
    <t>Ответна страна по сделката / получател
(ЕГН/БУЛСТАТ НА ФЛ/ЛНЧ/БУЛСТАТ/ЕИК)</t>
  </si>
  <si>
    <t>нови</t>
  </si>
  <si>
    <t>име документ</t>
  </si>
  <si>
    <t>код документ</t>
  </si>
  <si>
    <t>Фактура при плащане по банков път</t>
  </si>
  <si>
    <t>Фискална касова бележка при плащане в брой</t>
  </si>
  <si>
    <t>Счетоводен документ с реквизитите по чл. 6 ал. 3 и чл. 6 ал. 1 т. 3 от ЗС при ответна страна ЮЛ</t>
  </si>
  <si>
    <t>Счетоводен документ с реквизитите по чл. 6 ал. 3 от ЗС при ответна страна ФЛ</t>
  </si>
  <si>
    <t>FAKTURA_A</t>
  </si>
  <si>
    <t>FKB_A</t>
  </si>
  <si>
    <t>DOC_OTV_FL_A</t>
  </si>
  <si>
    <t>DOC_OTV_UL_A</t>
  </si>
  <si>
    <t>ЮЛ/ЕТ</t>
  </si>
  <si>
    <t>ФЛ</t>
  </si>
  <si>
    <t>Х</t>
  </si>
  <si>
    <t>ДА</t>
  </si>
  <si>
    <t>№</t>
  </si>
  <si>
    <t>Приемно предавателен протокол за клане на ишлеме и фактура от кланицата за извършената услуга</t>
  </si>
  <si>
    <t>PP_ISHLEME_I_FAKTURA_KLANICA_А</t>
  </si>
  <si>
    <t>BEZ_DOC_SOBSTVEN_KP</t>
  </si>
  <si>
    <t>Без счетоводен документ при собствен кланичен пункт и затворен цикъл на производство</t>
  </si>
  <si>
    <t>Реализиран брой животни от вида в колона 6</t>
  </si>
  <si>
    <t>говедо</t>
  </si>
  <si>
    <t>овца</t>
  </si>
  <si>
    <t>коза</t>
  </si>
  <si>
    <t>агне</t>
  </si>
  <si>
    <t>яре</t>
  </si>
  <si>
    <t>животни</t>
  </si>
  <si>
    <t>вид животно</t>
  </si>
  <si>
    <t>код животно</t>
  </si>
  <si>
    <t>NEAT</t>
  </si>
  <si>
    <t>SHEEP</t>
  </si>
  <si>
    <t>GOAT</t>
  </si>
  <si>
    <t>LAMB</t>
  </si>
  <si>
    <t>KID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</si>
</sst>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1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3" borderId="3" xfId="0" applyFont="1" applyFill="1" applyBorder="1" applyAlignment="1" applyProtection="1">
      <alignment wrapText="1"/>
      <protection hidden="1"/>
    </xf>
    <xf numFmtId="0" fontId="0" fillId="0" borderId="3" xfId="0" applyFont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" borderId="2" xfId="0" applyFont="1" applyFill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2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locked="0" hidden="1"/>
    </xf>
    <xf numFmtId="1" fontId="0" fillId="0" borderId="1" xfId="0" applyNumberFormat="1" applyBorder="1"/>
    <xf numFmtId="49" fontId="0" fillId="0" borderId="1" xfId="0" applyNumberFormat="1" applyBorder="1" applyProtection="1">
      <protection locked="0" hidden="1"/>
    </xf>
    <xf numFmtId="1" fontId="0" fillId="0" borderId="1" xfId="0" applyNumberFormat="1" applyBorder="1" applyProtection="1">
      <protection locked="0" hidden="1"/>
    </xf>
    <xf numFmtId="14" fontId="0" fillId="0" borderId="1" xfId="0" applyNumberFormat="1" applyBorder="1" applyProtection="1">
      <protection locked="0" hidden="1"/>
    </xf>
    <xf numFmtId="49" fontId="0" fillId="0" borderId="1" xfId="0" applyNumberFormat="1" applyBorder="1" applyAlignment="1" applyProtection="1">
      <alignment horizontal="right"/>
      <protection locked="0" hidden="1"/>
    </xf>
    <xf numFmtId="0" fontId="0" fillId="0" borderId="1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5">
    <dxf>
      <fill>
        <patternFill patternType="none">
          <fgColor indexed="64"/>
          <bgColor indexed="65"/>
        </patternFill>
      </fill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protection locked="1" hidden="1"/>
    </dxf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8" totalsRowShown="0" headerRowDxfId="44" dataDxfId="43">
  <autoFilter ref="A2:A8"/>
  <tableColumns count="1">
    <tableColumn id="1" name="име документ" dataDxfId="4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2:F7" totalsRowShown="0" headerRowDxfId="41" dataDxfId="40">
  <autoFilter ref="F2:F7"/>
  <tableColumns count="1">
    <tableColumn id="1" name="животни" dataDxfId="3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2:H7" totalsRowShown="0" headerRowDxfId="38" dataDxfId="36" headerRowBorderDxfId="37" tableBorderDxfId="35" totalsRowBorderDxfId="34">
  <autoFilter ref="H2:H7"/>
  <tableColumns count="1">
    <tableColumn id="1" name="Фактура при плащане по банков път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I2:I7" totalsRowShown="0" headerRowDxfId="32" dataDxfId="30" headerRowBorderDxfId="31" tableBorderDxfId="29" totalsRowBorderDxfId="28">
  <autoFilter ref="I2:I7"/>
  <tableColumns count="1">
    <tableColumn id="1" name="Фискална касова бележка при плащане в брой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J2:J7" totalsRowShown="0" headerRowDxfId="26" dataDxfId="24" headerRowBorderDxfId="25" tableBorderDxfId="23" totalsRowBorderDxfId="22">
  <autoFilter ref="J2:J7"/>
  <tableColumns count="1">
    <tableColumn id="1" name="Счетоводен документ с реквизитите по чл. 6 ал. 3 от ЗС при ответна страна ФЛ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K2:K7" totalsRowShown="0" headerRowDxfId="20" dataDxfId="18" headerRowBorderDxfId="19" tableBorderDxfId="17" totalsRowBorderDxfId="16">
  <autoFilter ref="K2:K7"/>
  <tableColumns count="1">
    <tableColumn id="1" name="Счетоводен документ с реквизитите по чл. 6 ал. 3 и чл. 6 ал. 1 т. 3 от ЗС при ответна страна ЮЛ" dataDxfId="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L2:L7" totalsRowShown="0" headerRowDxfId="14" dataDxfId="12" headerRowBorderDxfId="13" tableBorderDxfId="11" totalsRowBorderDxfId="10">
  <autoFilter ref="L2:L7"/>
  <tableColumns count="1">
    <tableColumn id="1" name="Приемно предавателен протокол за клане на ишлеме и фактура от кланицата за извършената услуга" dataDxfId="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M2:M7" totalsRowShown="0" headerRowDxfId="8" dataDxfId="6" headerRowBorderDxfId="7" tableBorderDxfId="5" totalsRowBorderDxfId="4">
  <autoFilter ref="M2:M7"/>
  <tableColumns count="1">
    <tableColumn id="1" name="Без счетоводен документ при собствен кланичен пункт и затворен цикъл на производство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O2:O7" totalsRowShown="0" headerRowDxfId="2" dataDxfId="1">
  <autoFilter ref="O2:O7"/>
  <tableColumns count="1">
    <tableColumn id="1" name="вид животно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B8" sqref="B8"/>
    </sheetView>
  </sheetViews>
  <sheetFormatPr defaultRowHeight="15" x14ac:dyDescent="0.25"/>
  <cols>
    <col min="1" max="1" width="4.140625" style="3" customWidth="1"/>
    <col min="2" max="2" width="94.7109375" style="23" customWidth="1"/>
    <col min="3" max="3" width="12.85546875" style="5" hidden="1" customWidth="1"/>
    <col min="4" max="4" width="24.85546875" style="23" customWidth="1"/>
    <col min="5" max="5" width="13.28515625" style="23" customWidth="1"/>
    <col min="6" max="6" width="19" style="23" customWidth="1"/>
    <col min="7" max="7" width="18.7109375" style="23" customWidth="1"/>
    <col min="8" max="8" width="17.85546875" style="23" customWidth="1"/>
    <col min="9" max="9" width="18.85546875" style="23" customWidth="1"/>
    <col min="10" max="10" width="18.140625" style="23" customWidth="1"/>
  </cols>
  <sheetData>
    <row r="1" spans="1:10" ht="60" x14ac:dyDescent="0.25">
      <c r="A1" s="31" t="s">
        <v>22</v>
      </c>
      <c r="B1" s="32" t="s">
        <v>0</v>
      </c>
      <c r="C1" s="32"/>
      <c r="D1" s="32" t="s">
        <v>6</v>
      </c>
      <c r="E1" s="32" t="s">
        <v>1</v>
      </c>
      <c r="F1" s="32" t="s">
        <v>2</v>
      </c>
      <c r="G1" s="32" t="s">
        <v>5</v>
      </c>
      <c r="H1" s="32" t="s">
        <v>27</v>
      </c>
      <c r="I1" s="32" t="s">
        <v>3</v>
      </c>
      <c r="J1" s="32" t="s">
        <v>4</v>
      </c>
    </row>
    <row r="2" spans="1:10" s="2" customFormat="1" x14ac:dyDescent="0.25">
      <c r="A2" s="31">
        <v>1</v>
      </c>
      <c r="B2" s="33">
        <v>2</v>
      </c>
      <c r="C2" s="33"/>
      <c r="D2" s="33">
        <v>3</v>
      </c>
      <c r="E2" s="33">
        <v>4</v>
      </c>
      <c r="F2" s="33">
        <v>5</v>
      </c>
      <c r="G2" s="33">
        <v>6</v>
      </c>
      <c r="H2" s="33">
        <v>7</v>
      </c>
      <c r="I2" s="33">
        <v>8</v>
      </c>
      <c r="J2" s="33">
        <v>9</v>
      </c>
    </row>
    <row r="3" spans="1:10" ht="16.5" customHeight="1" x14ac:dyDescent="0.25">
      <c r="A3" s="24">
        <v>1</v>
      </c>
      <c r="B3" s="25"/>
      <c r="C3" s="35" t="str">
        <f>IF(B3="Фискална касова бележка при плащане в брой", "8888888888", IF(B3="Без счетоводен документ при собствен кланичен пункт и затворен цикъл на производство", "9999999999", ""))</f>
        <v/>
      </c>
      <c r="D3" s="26"/>
      <c r="E3" s="26"/>
      <c r="F3" s="27"/>
      <c r="G3" s="28"/>
      <c r="H3" s="26"/>
      <c r="I3" s="29"/>
      <c r="J3" s="30"/>
    </row>
    <row r="4" spans="1:10" x14ac:dyDescent="0.25">
      <c r="A4" s="24">
        <v>2</v>
      </c>
      <c r="B4" s="25"/>
      <c r="C4" s="35" t="str">
        <f>IF(B4="Фискална касова бележка при плащане в брой", "8888888888", IF(B4="Без счетоводен документ при собствен кланичен пункт и затворен цикъл на производство", "9999999999", ""))</f>
        <v/>
      </c>
      <c r="D4" s="26"/>
      <c r="E4" s="26"/>
      <c r="F4" s="27"/>
      <c r="G4" s="28"/>
      <c r="H4" s="26"/>
      <c r="I4" s="29"/>
      <c r="J4" s="30"/>
    </row>
    <row r="5" spans="1:10" x14ac:dyDescent="0.25">
      <c r="A5" s="24">
        <v>3</v>
      </c>
      <c r="B5" s="25"/>
      <c r="C5" s="35" t="str">
        <f t="shared" ref="C5:C67" si="0">IF(B5="Фискална касова бележка при плащане в брой", "8888888888", IF(B5="Без счетоводен документ при собствен кланичен пункт и затворен цикъл на производство", "9999999999", ""))</f>
        <v/>
      </c>
      <c r="D5" s="26"/>
      <c r="E5" s="26"/>
      <c r="F5" s="27"/>
      <c r="G5" s="28"/>
      <c r="H5" s="26"/>
      <c r="I5" s="29"/>
      <c r="J5" s="30"/>
    </row>
    <row r="6" spans="1:10" x14ac:dyDescent="0.25">
      <c r="A6" s="24">
        <v>4</v>
      </c>
      <c r="B6" s="25"/>
      <c r="C6" s="35" t="str">
        <f t="shared" si="0"/>
        <v/>
      </c>
      <c r="D6" s="26"/>
      <c r="E6" s="26"/>
      <c r="F6" s="27"/>
      <c r="G6" s="28"/>
      <c r="H6" s="26"/>
      <c r="I6" s="29"/>
      <c r="J6" s="30"/>
    </row>
    <row r="7" spans="1:10" x14ac:dyDescent="0.25">
      <c r="A7" s="24">
        <v>5</v>
      </c>
      <c r="B7" s="25"/>
      <c r="C7" s="35" t="str">
        <f t="shared" si="0"/>
        <v/>
      </c>
      <c r="D7" s="26"/>
      <c r="E7" s="26"/>
      <c r="F7" s="27"/>
      <c r="G7" s="28"/>
      <c r="H7" s="26"/>
      <c r="I7" s="29"/>
      <c r="J7" s="30"/>
    </row>
    <row r="8" spans="1:10" x14ac:dyDescent="0.25">
      <c r="A8" s="24">
        <v>6</v>
      </c>
      <c r="B8" s="25"/>
      <c r="C8" s="35" t="str">
        <f t="shared" si="0"/>
        <v/>
      </c>
      <c r="D8" s="26"/>
      <c r="E8" s="26"/>
      <c r="F8" s="27"/>
      <c r="G8" s="28"/>
      <c r="H8" s="26"/>
      <c r="I8" s="29"/>
      <c r="J8" s="30"/>
    </row>
    <row r="9" spans="1:10" x14ac:dyDescent="0.25">
      <c r="A9" s="24">
        <v>7</v>
      </c>
      <c r="B9" s="25"/>
      <c r="C9" s="35" t="str">
        <f t="shared" si="0"/>
        <v/>
      </c>
      <c r="D9" s="26"/>
      <c r="E9" s="26"/>
      <c r="F9" s="27"/>
      <c r="G9" s="28"/>
      <c r="H9" s="26"/>
      <c r="I9" s="29"/>
      <c r="J9" s="30"/>
    </row>
    <row r="10" spans="1:10" x14ac:dyDescent="0.25">
      <c r="A10" s="24">
        <v>8</v>
      </c>
      <c r="B10" s="25"/>
      <c r="C10" s="35" t="str">
        <f t="shared" si="0"/>
        <v/>
      </c>
      <c r="D10" s="26"/>
      <c r="E10" s="26"/>
      <c r="F10" s="27"/>
      <c r="G10" s="28"/>
      <c r="H10" s="26"/>
      <c r="I10" s="29"/>
      <c r="J10" s="30"/>
    </row>
    <row r="11" spans="1:10" x14ac:dyDescent="0.25">
      <c r="A11" s="24">
        <v>9</v>
      </c>
      <c r="B11" s="25"/>
      <c r="C11" s="35" t="str">
        <f t="shared" si="0"/>
        <v/>
      </c>
      <c r="D11" s="26"/>
      <c r="E11" s="26"/>
      <c r="F11" s="27"/>
      <c r="G11" s="28"/>
      <c r="H11" s="26"/>
      <c r="I11" s="29"/>
      <c r="J11" s="30"/>
    </row>
    <row r="12" spans="1:10" x14ac:dyDescent="0.25">
      <c r="A12" s="24">
        <v>10</v>
      </c>
      <c r="B12" s="25"/>
      <c r="C12" s="35" t="str">
        <f t="shared" si="0"/>
        <v/>
      </c>
      <c r="D12" s="26"/>
      <c r="E12" s="26"/>
      <c r="F12" s="27"/>
      <c r="G12" s="28"/>
      <c r="H12" s="26"/>
      <c r="I12" s="29"/>
      <c r="J12" s="30"/>
    </row>
    <row r="13" spans="1:10" x14ac:dyDescent="0.25">
      <c r="A13" s="24">
        <v>11</v>
      </c>
      <c r="B13" s="25"/>
      <c r="C13" s="35" t="str">
        <f t="shared" si="0"/>
        <v/>
      </c>
      <c r="D13" s="26"/>
      <c r="E13" s="26"/>
      <c r="F13" s="27"/>
      <c r="G13" s="28"/>
      <c r="H13" s="26"/>
      <c r="I13" s="29"/>
      <c r="J13" s="30"/>
    </row>
    <row r="14" spans="1:10" x14ac:dyDescent="0.25">
      <c r="A14" s="24">
        <v>12</v>
      </c>
      <c r="B14" s="25"/>
      <c r="C14" s="35" t="str">
        <f t="shared" si="0"/>
        <v/>
      </c>
      <c r="D14" s="26"/>
      <c r="E14" s="26"/>
      <c r="F14" s="27"/>
      <c r="G14" s="28"/>
      <c r="H14" s="26"/>
      <c r="I14" s="29"/>
      <c r="J14" s="30"/>
    </row>
    <row r="15" spans="1:10" x14ac:dyDescent="0.25">
      <c r="A15" s="24">
        <v>13</v>
      </c>
      <c r="B15" s="25"/>
      <c r="C15" s="35" t="str">
        <f t="shared" si="0"/>
        <v/>
      </c>
      <c r="D15" s="26"/>
      <c r="E15" s="26"/>
      <c r="F15" s="27"/>
      <c r="G15" s="28"/>
      <c r="H15" s="26"/>
      <c r="I15" s="29"/>
      <c r="J15" s="30"/>
    </row>
    <row r="16" spans="1:10" x14ac:dyDescent="0.25">
      <c r="A16" s="24">
        <v>14</v>
      </c>
      <c r="B16" s="25"/>
      <c r="C16" s="35" t="str">
        <f t="shared" si="0"/>
        <v/>
      </c>
      <c r="D16" s="26"/>
      <c r="E16" s="26"/>
      <c r="F16" s="27"/>
      <c r="G16" s="28"/>
      <c r="H16" s="26"/>
      <c r="I16" s="29"/>
      <c r="J16" s="30"/>
    </row>
    <row r="17" spans="1:10" x14ac:dyDescent="0.25">
      <c r="A17" s="24">
        <v>15</v>
      </c>
      <c r="B17" s="25"/>
      <c r="C17" s="35" t="str">
        <f t="shared" si="0"/>
        <v/>
      </c>
      <c r="D17" s="26"/>
      <c r="E17" s="26"/>
      <c r="F17" s="27"/>
      <c r="G17" s="28"/>
      <c r="H17" s="26"/>
      <c r="I17" s="29"/>
      <c r="J17" s="30"/>
    </row>
    <row r="18" spans="1:10" x14ac:dyDescent="0.25">
      <c r="A18" s="24">
        <v>16</v>
      </c>
      <c r="B18" s="25"/>
      <c r="C18" s="35" t="str">
        <f t="shared" si="0"/>
        <v/>
      </c>
      <c r="D18" s="26"/>
      <c r="E18" s="26"/>
      <c r="F18" s="27"/>
      <c r="G18" s="28"/>
      <c r="H18" s="26"/>
      <c r="I18" s="29"/>
      <c r="J18" s="30"/>
    </row>
    <row r="19" spans="1:10" x14ac:dyDescent="0.25">
      <c r="A19" s="24">
        <v>17</v>
      </c>
      <c r="B19" s="25"/>
      <c r="C19" s="35" t="str">
        <f t="shared" si="0"/>
        <v/>
      </c>
      <c r="D19" s="26"/>
      <c r="E19" s="26"/>
      <c r="F19" s="27"/>
      <c r="G19" s="28"/>
      <c r="H19" s="26"/>
      <c r="I19" s="29"/>
      <c r="J19" s="30"/>
    </row>
    <row r="20" spans="1:10" x14ac:dyDescent="0.25">
      <c r="A20" s="24">
        <v>18</v>
      </c>
      <c r="B20" s="25"/>
      <c r="C20" s="35" t="str">
        <f t="shared" si="0"/>
        <v/>
      </c>
      <c r="D20" s="26"/>
      <c r="E20" s="26"/>
      <c r="F20" s="27"/>
      <c r="G20" s="28"/>
      <c r="H20" s="26"/>
      <c r="I20" s="29"/>
      <c r="J20" s="30"/>
    </row>
    <row r="21" spans="1:10" x14ac:dyDescent="0.25">
      <c r="A21" s="24">
        <v>19</v>
      </c>
      <c r="B21" s="25"/>
      <c r="C21" s="35" t="str">
        <f t="shared" si="0"/>
        <v/>
      </c>
      <c r="D21" s="26"/>
      <c r="E21" s="26"/>
      <c r="F21" s="27"/>
      <c r="G21" s="28"/>
      <c r="H21" s="26"/>
      <c r="I21" s="29"/>
      <c r="J21" s="30"/>
    </row>
    <row r="22" spans="1:10" x14ac:dyDescent="0.25">
      <c r="A22" s="24">
        <v>20</v>
      </c>
      <c r="B22" s="25"/>
      <c r="C22" s="35" t="str">
        <f t="shared" si="0"/>
        <v/>
      </c>
      <c r="D22" s="26"/>
      <c r="E22" s="26"/>
      <c r="F22" s="27"/>
      <c r="G22" s="28"/>
      <c r="H22" s="26"/>
      <c r="I22" s="29"/>
      <c r="J22" s="30"/>
    </row>
    <row r="23" spans="1:10" x14ac:dyDescent="0.25">
      <c r="A23" s="24">
        <v>21</v>
      </c>
      <c r="B23" s="25"/>
      <c r="C23" s="35" t="str">
        <f t="shared" si="0"/>
        <v/>
      </c>
      <c r="D23" s="26"/>
      <c r="E23" s="26"/>
      <c r="F23" s="27"/>
      <c r="G23" s="28"/>
      <c r="H23" s="26"/>
      <c r="I23" s="29"/>
      <c r="J23" s="30"/>
    </row>
    <row r="24" spans="1:10" x14ac:dyDescent="0.25">
      <c r="A24" s="24">
        <v>22</v>
      </c>
      <c r="B24" s="25"/>
      <c r="C24" s="35" t="str">
        <f t="shared" si="0"/>
        <v/>
      </c>
      <c r="D24" s="26"/>
      <c r="E24" s="26"/>
      <c r="F24" s="27"/>
      <c r="G24" s="28"/>
      <c r="H24" s="26"/>
      <c r="I24" s="29"/>
      <c r="J24" s="30"/>
    </row>
    <row r="25" spans="1:10" x14ac:dyDescent="0.25">
      <c r="A25" s="24">
        <v>23</v>
      </c>
      <c r="B25" s="25"/>
      <c r="C25" s="35" t="str">
        <f t="shared" si="0"/>
        <v/>
      </c>
      <c r="D25" s="26"/>
      <c r="E25" s="26"/>
      <c r="F25" s="27"/>
      <c r="G25" s="28"/>
      <c r="H25" s="26"/>
      <c r="I25" s="29"/>
      <c r="J25" s="30"/>
    </row>
    <row r="26" spans="1:10" x14ac:dyDescent="0.25">
      <c r="A26" s="24">
        <v>24</v>
      </c>
      <c r="B26" s="25"/>
      <c r="C26" s="35" t="str">
        <f t="shared" si="0"/>
        <v/>
      </c>
      <c r="D26" s="26"/>
      <c r="E26" s="26"/>
      <c r="F26" s="27"/>
      <c r="G26" s="28"/>
      <c r="H26" s="26"/>
      <c r="I26" s="29"/>
      <c r="J26" s="30"/>
    </row>
    <row r="27" spans="1:10" x14ac:dyDescent="0.25">
      <c r="A27" s="24">
        <v>25</v>
      </c>
      <c r="B27" s="25"/>
      <c r="C27" s="35" t="str">
        <f t="shared" si="0"/>
        <v/>
      </c>
      <c r="D27" s="26"/>
      <c r="E27" s="26"/>
      <c r="F27" s="27"/>
      <c r="G27" s="28"/>
      <c r="H27" s="26"/>
      <c r="I27" s="29"/>
      <c r="J27" s="30"/>
    </row>
    <row r="28" spans="1:10" x14ac:dyDescent="0.25">
      <c r="A28" s="24">
        <v>26</v>
      </c>
      <c r="B28" s="25"/>
      <c r="C28" s="35" t="str">
        <f t="shared" si="0"/>
        <v/>
      </c>
      <c r="D28" s="26"/>
      <c r="E28" s="26"/>
      <c r="F28" s="27"/>
      <c r="G28" s="28"/>
      <c r="H28" s="26"/>
      <c r="I28" s="29"/>
      <c r="J28" s="30"/>
    </row>
    <row r="29" spans="1:10" x14ac:dyDescent="0.25">
      <c r="A29" s="24">
        <v>27</v>
      </c>
      <c r="B29" s="25"/>
      <c r="C29" s="35" t="str">
        <f t="shared" si="0"/>
        <v/>
      </c>
      <c r="D29" s="26"/>
      <c r="E29" s="26"/>
      <c r="F29" s="27"/>
      <c r="G29" s="28"/>
      <c r="H29" s="26"/>
      <c r="I29" s="29"/>
      <c r="J29" s="30"/>
    </row>
    <row r="30" spans="1:10" x14ac:dyDescent="0.25">
      <c r="A30" s="24">
        <v>28</v>
      </c>
      <c r="B30" s="25"/>
      <c r="C30" s="35" t="str">
        <f t="shared" si="0"/>
        <v/>
      </c>
      <c r="D30" s="26"/>
      <c r="E30" s="26"/>
      <c r="F30" s="27"/>
      <c r="G30" s="28"/>
      <c r="H30" s="26"/>
      <c r="I30" s="29"/>
      <c r="J30" s="30"/>
    </row>
    <row r="31" spans="1:10" x14ac:dyDescent="0.25">
      <c r="A31" s="24">
        <v>29</v>
      </c>
      <c r="B31" s="25"/>
      <c r="C31" s="35" t="str">
        <f t="shared" si="0"/>
        <v/>
      </c>
      <c r="D31" s="26"/>
      <c r="E31" s="26"/>
      <c r="F31" s="27"/>
      <c r="G31" s="28"/>
      <c r="H31" s="26"/>
      <c r="I31" s="29"/>
      <c r="J31" s="30"/>
    </row>
    <row r="32" spans="1:10" x14ac:dyDescent="0.25">
      <c r="A32" s="24">
        <v>30</v>
      </c>
      <c r="B32" s="25"/>
      <c r="C32" s="35" t="str">
        <f t="shared" si="0"/>
        <v/>
      </c>
      <c r="D32" s="26"/>
      <c r="E32" s="26"/>
      <c r="F32" s="27"/>
      <c r="G32" s="28"/>
      <c r="H32" s="26"/>
      <c r="I32" s="29"/>
      <c r="J32" s="30"/>
    </row>
    <row r="33" spans="1:10" x14ac:dyDescent="0.25">
      <c r="A33" s="24">
        <v>31</v>
      </c>
      <c r="B33" s="25"/>
      <c r="C33" s="35" t="str">
        <f t="shared" si="0"/>
        <v/>
      </c>
      <c r="D33" s="26"/>
      <c r="E33" s="26"/>
      <c r="F33" s="27"/>
      <c r="G33" s="28"/>
      <c r="H33" s="26"/>
      <c r="I33" s="29"/>
      <c r="J33" s="30"/>
    </row>
    <row r="34" spans="1:10" x14ac:dyDescent="0.25">
      <c r="A34" s="24">
        <v>32</v>
      </c>
      <c r="B34" s="25"/>
      <c r="C34" s="35" t="str">
        <f t="shared" si="0"/>
        <v/>
      </c>
      <c r="D34" s="26"/>
      <c r="E34" s="26"/>
      <c r="F34" s="27"/>
      <c r="G34" s="28"/>
      <c r="H34" s="26"/>
      <c r="I34" s="29"/>
      <c r="J34" s="30"/>
    </row>
    <row r="35" spans="1:10" x14ac:dyDescent="0.25">
      <c r="A35" s="24">
        <v>33</v>
      </c>
      <c r="B35" s="25"/>
      <c r="C35" s="35" t="str">
        <f t="shared" si="0"/>
        <v/>
      </c>
      <c r="D35" s="26"/>
      <c r="E35" s="26"/>
      <c r="F35" s="27"/>
      <c r="G35" s="28"/>
      <c r="H35" s="26"/>
      <c r="I35" s="29"/>
      <c r="J35" s="30"/>
    </row>
    <row r="36" spans="1:10" x14ac:dyDescent="0.25">
      <c r="A36" s="24">
        <v>34</v>
      </c>
      <c r="B36" s="25"/>
      <c r="C36" s="35" t="str">
        <f t="shared" si="0"/>
        <v/>
      </c>
      <c r="D36" s="26"/>
      <c r="E36" s="26"/>
      <c r="F36" s="27"/>
      <c r="G36" s="28"/>
      <c r="H36" s="26"/>
      <c r="I36" s="29"/>
      <c r="J36" s="30"/>
    </row>
    <row r="37" spans="1:10" x14ac:dyDescent="0.25">
      <c r="A37" s="24">
        <v>35</v>
      </c>
      <c r="B37" s="25"/>
      <c r="C37" s="35" t="str">
        <f t="shared" si="0"/>
        <v/>
      </c>
      <c r="D37" s="26"/>
      <c r="E37" s="26"/>
      <c r="F37" s="27"/>
      <c r="G37" s="28"/>
      <c r="H37" s="26"/>
      <c r="I37" s="29"/>
      <c r="J37" s="30"/>
    </row>
    <row r="38" spans="1:10" x14ac:dyDescent="0.25">
      <c r="A38" s="24">
        <v>36</v>
      </c>
      <c r="B38" s="25"/>
      <c r="C38" s="35" t="str">
        <f t="shared" si="0"/>
        <v/>
      </c>
      <c r="D38" s="26"/>
      <c r="E38" s="26"/>
      <c r="F38" s="27"/>
      <c r="G38" s="28"/>
      <c r="H38" s="26"/>
      <c r="I38" s="29"/>
      <c r="J38" s="30"/>
    </row>
    <row r="39" spans="1:10" x14ac:dyDescent="0.25">
      <c r="A39" s="24">
        <v>37</v>
      </c>
      <c r="B39" s="25"/>
      <c r="C39" s="35" t="str">
        <f t="shared" si="0"/>
        <v/>
      </c>
      <c r="D39" s="26"/>
      <c r="E39" s="26"/>
      <c r="F39" s="27"/>
      <c r="G39" s="28"/>
      <c r="H39" s="26"/>
      <c r="I39" s="29"/>
      <c r="J39" s="30"/>
    </row>
    <row r="40" spans="1:10" x14ac:dyDescent="0.25">
      <c r="A40" s="24">
        <v>38</v>
      </c>
      <c r="B40" s="25"/>
      <c r="C40" s="35" t="str">
        <f t="shared" si="0"/>
        <v/>
      </c>
      <c r="D40" s="26"/>
      <c r="E40" s="26"/>
      <c r="F40" s="27"/>
      <c r="G40" s="28"/>
      <c r="H40" s="26"/>
      <c r="I40" s="29"/>
      <c r="J40" s="30"/>
    </row>
    <row r="41" spans="1:10" x14ac:dyDescent="0.25">
      <c r="A41" s="24">
        <v>39</v>
      </c>
      <c r="B41" s="25"/>
      <c r="C41" s="35" t="str">
        <f t="shared" si="0"/>
        <v/>
      </c>
      <c r="D41" s="26"/>
      <c r="E41" s="26"/>
      <c r="F41" s="27"/>
      <c r="G41" s="28"/>
      <c r="H41" s="26"/>
      <c r="I41" s="29"/>
      <c r="J41" s="30"/>
    </row>
    <row r="42" spans="1:10" x14ac:dyDescent="0.25">
      <c r="A42" s="24">
        <v>40</v>
      </c>
      <c r="B42" s="25"/>
      <c r="C42" s="35" t="str">
        <f t="shared" si="0"/>
        <v/>
      </c>
      <c r="D42" s="26"/>
      <c r="E42" s="26"/>
      <c r="F42" s="27"/>
      <c r="G42" s="28"/>
      <c r="H42" s="26"/>
      <c r="I42" s="29"/>
      <c r="J42" s="30"/>
    </row>
    <row r="43" spans="1:10" x14ac:dyDescent="0.25">
      <c r="A43" s="24">
        <v>41</v>
      </c>
      <c r="B43" s="25"/>
      <c r="C43" s="35" t="str">
        <f t="shared" si="0"/>
        <v/>
      </c>
      <c r="D43" s="26"/>
      <c r="E43" s="26"/>
      <c r="F43" s="27"/>
      <c r="G43" s="28"/>
      <c r="H43" s="26"/>
      <c r="I43" s="29"/>
      <c r="J43" s="30"/>
    </row>
    <row r="44" spans="1:10" x14ac:dyDescent="0.25">
      <c r="A44" s="24">
        <v>42</v>
      </c>
      <c r="B44" s="25"/>
      <c r="C44" s="35" t="str">
        <f t="shared" si="0"/>
        <v/>
      </c>
      <c r="D44" s="26"/>
      <c r="E44" s="26"/>
      <c r="F44" s="27"/>
      <c r="G44" s="28"/>
      <c r="H44" s="26"/>
      <c r="I44" s="29"/>
      <c r="J44" s="30"/>
    </row>
    <row r="45" spans="1:10" x14ac:dyDescent="0.25">
      <c r="A45" s="24">
        <v>43</v>
      </c>
      <c r="B45" s="25"/>
      <c r="C45" s="35" t="str">
        <f t="shared" si="0"/>
        <v/>
      </c>
      <c r="D45" s="26"/>
      <c r="E45" s="26"/>
      <c r="F45" s="27"/>
      <c r="G45" s="28"/>
      <c r="H45" s="26"/>
      <c r="I45" s="29"/>
      <c r="J45" s="30"/>
    </row>
    <row r="46" spans="1:10" x14ac:dyDescent="0.25">
      <c r="A46" s="24">
        <v>44</v>
      </c>
      <c r="B46" s="25"/>
      <c r="C46" s="35" t="str">
        <f t="shared" si="0"/>
        <v/>
      </c>
      <c r="D46" s="26"/>
      <c r="E46" s="26"/>
      <c r="F46" s="27"/>
      <c r="G46" s="28"/>
      <c r="H46" s="26"/>
      <c r="I46" s="29"/>
      <c r="J46" s="30"/>
    </row>
    <row r="47" spans="1:10" x14ac:dyDescent="0.25">
      <c r="A47" s="24">
        <v>45</v>
      </c>
      <c r="B47" s="25"/>
      <c r="C47" s="35" t="str">
        <f t="shared" si="0"/>
        <v/>
      </c>
      <c r="D47" s="26"/>
      <c r="E47" s="26"/>
      <c r="F47" s="27"/>
      <c r="G47" s="28"/>
      <c r="H47" s="26"/>
      <c r="I47" s="29"/>
      <c r="J47" s="30"/>
    </row>
    <row r="48" spans="1:10" x14ac:dyDescent="0.25">
      <c r="A48" s="24">
        <v>46</v>
      </c>
      <c r="B48" s="25"/>
      <c r="C48" s="35" t="str">
        <f t="shared" si="0"/>
        <v/>
      </c>
      <c r="D48" s="26"/>
      <c r="E48" s="26"/>
      <c r="F48" s="27"/>
      <c r="G48" s="28"/>
      <c r="H48" s="26"/>
      <c r="I48" s="29"/>
      <c r="J48" s="30"/>
    </row>
    <row r="49" spans="1:10" x14ac:dyDescent="0.25">
      <c r="A49" s="24">
        <v>47</v>
      </c>
      <c r="B49" s="25"/>
      <c r="C49" s="35" t="str">
        <f t="shared" si="0"/>
        <v/>
      </c>
      <c r="D49" s="26"/>
      <c r="E49" s="26"/>
      <c r="F49" s="27"/>
      <c r="G49" s="28"/>
      <c r="H49" s="26"/>
      <c r="I49" s="29"/>
      <c r="J49" s="30"/>
    </row>
    <row r="50" spans="1:10" x14ac:dyDescent="0.25">
      <c r="A50" s="24">
        <v>48</v>
      </c>
      <c r="B50" s="25"/>
      <c r="C50" s="35" t="str">
        <f t="shared" si="0"/>
        <v/>
      </c>
      <c r="D50" s="26"/>
      <c r="E50" s="26"/>
      <c r="F50" s="27"/>
      <c r="G50" s="28"/>
      <c r="H50" s="26"/>
      <c r="I50" s="29"/>
      <c r="J50" s="30"/>
    </row>
    <row r="51" spans="1:10" x14ac:dyDescent="0.25">
      <c r="A51" s="24">
        <v>49</v>
      </c>
      <c r="B51" s="25"/>
      <c r="C51" s="35" t="str">
        <f t="shared" si="0"/>
        <v/>
      </c>
      <c r="D51" s="26"/>
      <c r="E51" s="26"/>
      <c r="F51" s="27"/>
      <c r="G51" s="28"/>
      <c r="H51" s="26"/>
      <c r="I51" s="29"/>
      <c r="J51" s="30"/>
    </row>
    <row r="52" spans="1:10" x14ac:dyDescent="0.25">
      <c r="A52" s="24">
        <v>50</v>
      </c>
      <c r="B52" s="25"/>
      <c r="C52" s="35" t="str">
        <f t="shared" si="0"/>
        <v/>
      </c>
      <c r="D52" s="26"/>
      <c r="E52" s="26"/>
      <c r="F52" s="27"/>
      <c r="G52" s="28"/>
      <c r="H52" s="26"/>
      <c r="I52" s="29"/>
      <c r="J52" s="30"/>
    </row>
    <row r="53" spans="1:10" x14ac:dyDescent="0.25">
      <c r="A53" s="24">
        <v>51</v>
      </c>
      <c r="B53" s="25"/>
      <c r="C53" s="35" t="str">
        <f t="shared" si="0"/>
        <v/>
      </c>
      <c r="D53" s="26"/>
      <c r="E53" s="26"/>
      <c r="F53" s="27"/>
      <c r="G53" s="28"/>
      <c r="H53" s="26"/>
      <c r="I53" s="29"/>
      <c r="J53" s="30"/>
    </row>
    <row r="54" spans="1:10" x14ac:dyDescent="0.25">
      <c r="A54" s="24">
        <v>52</v>
      </c>
      <c r="B54" s="25"/>
      <c r="C54" s="35" t="str">
        <f t="shared" si="0"/>
        <v/>
      </c>
      <c r="D54" s="26"/>
      <c r="E54" s="26"/>
      <c r="F54" s="27"/>
      <c r="G54" s="28"/>
      <c r="H54" s="26"/>
      <c r="I54" s="29"/>
      <c r="J54" s="30"/>
    </row>
    <row r="55" spans="1:10" x14ac:dyDescent="0.25">
      <c r="A55" s="24">
        <v>53</v>
      </c>
      <c r="B55" s="25"/>
      <c r="C55" s="35" t="str">
        <f t="shared" si="0"/>
        <v/>
      </c>
      <c r="D55" s="26"/>
      <c r="E55" s="26"/>
      <c r="F55" s="27"/>
      <c r="G55" s="28"/>
      <c r="H55" s="26"/>
      <c r="I55" s="29"/>
      <c r="J55" s="30"/>
    </row>
    <row r="56" spans="1:10" x14ac:dyDescent="0.25">
      <c r="A56" s="24">
        <v>54</v>
      </c>
      <c r="B56" s="25"/>
      <c r="C56" s="35" t="str">
        <f t="shared" si="0"/>
        <v/>
      </c>
      <c r="D56" s="26"/>
      <c r="E56" s="26"/>
      <c r="F56" s="27"/>
      <c r="G56" s="28"/>
      <c r="H56" s="26"/>
      <c r="I56" s="29"/>
      <c r="J56" s="30"/>
    </row>
    <row r="57" spans="1:10" x14ac:dyDescent="0.25">
      <c r="A57" s="24">
        <v>55</v>
      </c>
      <c r="B57" s="25"/>
      <c r="C57" s="35" t="str">
        <f t="shared" si="0"/>
        <v/>
      </c>
      <c r="D57" s="26"/>
      <c r="E57" s="26"/>
      <c r="F57" s="27"/>
      <c r="G57" s="28"/>
      <c r="H57" s="26"/>
      <c r="I57" s="29"/>
      <c r="J57" s="30"/>
    </row>
    <row r="58" spans="1:10" x14ac:dyDescent="0.25">
      <c r="A58" s="24">
        <v>56</v>
      </c>
      <c r="B58" s="25"/>
      <c r="C58" s="35" t="str">
        <f t="shared" si="0"/>
        <v/>
      </c>
      <c r="D58" s="26"/>
      <c r="E58" s="26"/>
      <c r="F58" s="27"/>
      <c r="G58" s="28"/>
      <c r="H58" s="26"/>
      <c r="I58" s="29"/>
      <c r="J58" s="30"/>
    </row>
    <row r="59" spans="1:10" x14ac:dyDescent="0.25">
      <c r="A59" s="24">
        <v>57</v>
      </c>
      <c r="B59" s="25"/>
      <c r="C59" s="35" t="str">
        <f t="shared" si="0"/>
        <v/>
      </c>
      <c r="D59" s="26"/>
      <c r="E59" s="26"/>
      <c r="F59" s="27"/>
      <c r="G59" s="28"/>
      <c r="H59" s="26"/>
      <c r="I59" s="29"/>
      <c r="J59" s="30"/>
    </row>
    <row r="60" spans="1:10" x14ac:dyDescent="0.25">
      <c r="A60" s="24">
        <v>58</v>
      </c>
      <c r="B60" s="25"/>
      <c r="C60" s="35" t="str">
        <f t="shared" si="0"/>
        <v/>
      </c>
      <c r="D60" s="26"/>
      <c r="E60" s="26"/>
      <c r="F60" s="27"/>
      <c r="G60" s="28"/>
      <c r="H60" s="26"/>
      <c r="I60" s="29"/>
      <c r="J60" s="30"/>
    </row>
    <row r="61" spans="1:10" x14ac:dyDescent="0.25">
      <c r="A61" s="24">
        <v>59</v>
      </c>
      <c r="B61" s="25"/>
      <c r="C61" s="35" t="str">
        <f t="shared" si="0"/>
        <v/>
      </c>
      <c r="D61" s="26"/>
      <c r="E61" s="26"/>
      <c r="F61" s="27"/>
      <c r="G61" s="28"/>
      <c r="H61" s="26"/>
      <c r="I61" s="29"/>
      <c r="J61" s="30"/>
    </row>
    <row r="62" spans="1:10" x14ac:dyDescent="0.25">
      <c r="A62" s="24">
        <v>60</v>
      </c>
      <c r="B62" s="25"/>
      <c r="C62" s="35" t="str">
        <f t="shared" si="0"/>
        <v/>
      </c>
      <c r="D62" s="26"/>
      <c r="E62" s="26"/>
      <c r="F62" s="27"/>
      <c r="G62" s="28"/>
      <c r="H62" s="26"/>
      <c r="I62" s="29"/>
      <c r="J62" s="30"/>
    </row>
    <row r="63" spans="1:10" x14ac:dyDescent="0.25">
      <c r="A63" s="24">
        <v>61</v>
      </c>
      <c r="B63" s="25"/>
      <c r="C63" s="35" t="str">
        <f t="shared" si="0"/>
        <v/>
      </c>
      <c r="D63" s="26"/>
      <c r="E63" s="26"/>
      <c r="F63" s="27"/>
      <c r="G63" s="28"/>
      <c r="H63" s="26"/>
      <c r="I63" s="29"/>
      <c r="J63" s="30"/>
    </row>
    <row r="64" spans="1:10" x14ac:dyDescent="0.25">
      <c r="A64" s="24">
        <v>62</v>
      </c>
      <c r="B64" s="25"/>
      <c r="C64" s="35" t="str">
        <f t="shared" si="0"/>
        <v/>
      </c>
      <c r="D64" s="26"/>
      <c r="E64" s="26"/>
      <c r="F64" s="27"/>
      <c r="G64" s="28"/>
      <c r="H64" s="26"/>
      <c r="I64" s="29"/>
      <c r="J64" s="30"/>
    </row>
    <row r="65" spans="1:10" x14ac:dyDescent="0.25">
      <c r="A65" s="24">
        <v>63</v>
      </c>
      <c r="B65" s="25"/>
      <c r="C65" s="35" t="str">
        <f t="shared" si="0"/>
        <v/>
      </c>
      <c r="D65" s="26"/>
      <c r="E65" s="26"/>
      <c r="F65" s="27"/>
      <c r="G65" s="28"/>
      <c r="H65" s="26"/>
      <c r="I65" s="29"/>
      <c r="J65" s="30"/>
    </row>
    <row r="66" spans="1:10" x14ac:dyDescent="0.25">
      <c r="A66" s="24">
        <v>64</v>
      </c>
      <c r="B66" s="25"/>
      <c r="C66" s="35" t="str">
        <f t="shared" si="0"/>
        <v/>
      </c>
      <c r="D66" s="26"/>
      <c r="E66" s="26"/>
      <c r="F66" s="27"/>
      <c r="G66" s="28"/>
      <c r="H66" s="26"/>
      <c r="I66" s="29"/>
      <c r="J66" s="30"/>
    </row>
    <row r="67" spans="1:10" x14ac:dyDescent="0.25">
      <c r="A67" s="24">
        <v>65</v>
      </c>
      <c r="B67" s="25"/>
      <c r="C67" s="35" t="str">
        <f t="shared" si="0"/>
        <v/>
      </c>
      <c r="D67" s="26"/>
      <c r="E67" s="26"/>
      <c r="F67" s="27"/>
      <c r="G67" s="28"/>
      <c r="H67" s="26"/>
      <c r="I67" s="29"/>
      <c r="J67" s="30"/>
    </row>
    <row r="68" spans="1:10" x14ac:dyDescent="0.25">
      <c r="A68" s="24">
        <v>66</v>
      </c>
      <c r="B68" s="25"/>
      <c r="C68" s="35" t="str">
        <f t="shared" ref="C68:C102" si="1">IF(B68="Фискална касова бележка при плащане в брой", "8888888888", IF(B68="Без счетоводен документ при собствен кланичен пункт и затворен цикъл на производство", "9999999999", ""))</f>
        <v/>
      </c>
      <c r="D68" s="26"/>
      <c r="E68" s="26"/>
      <c r="F68" s="27"/>
      <c r="G68" s="28"/>
      <c r="H68" s="26"/>
      <c r="I68" s="29"/>
      <c r="J68" s="30"/>
    </row>
    <row r="69" spans="1:10" x14ac:dyDescent="0.25">
      <c r="A69" s="24">
        <v>67</v>
      </c>
      <c r="B69" s="25"/>
      <c r="C69" s="35" t="str">
        <f t="shared" si="1"/>
        <v/>
      </c>
      <c r="D69" s="26"/>
      <c r="E69" s="26"/>
      <c r="F69" s="27"/>
      <c r="G69" s="28"/>
      <c r="H69" s="26"/>
      <c r="I69" s="29"/>
      <c r="J69" s="30"/>
    </row>
    <row r="70" spans="1:10" x14ac:dyDescent="0.25">
      <c r="A70" s="24">
        <v>68</v>
      </c>
      <c r="B70" s="25"/>
      <c r="C70" s="35" t="str">
        <f t="shared" si="1"/>
        <v/>
      </c>
      <c r="D70" s="26"/>
      <c r="E70" s="26"/>
      <c r="F70" s="27"/>
      <c r="G70" s="28"/>
      <c r="H70" s="26"/>
      <c r="I70" s="29"/>
      <c r="J70" s="30"/>
    </row>
    <row r="71" spans="1:10" x14ac:dyDescent="0.25">
      <c r="A71" s="24">
        <v>69</v>
      </c>
      <c r="B71" s="25"/>
      <c r="C71" s="35" t="str">
        <f t="shared" si="1"/>
        <v/>
      </c>
      <c r="D71" s="26"/>
      <c r="E71" s="26"/>
      <c r="F71" s="27"/>
      <c r="G71" s="28"/>
      <c r="H71" s="26"/>
      <c r="I71" s="29"/>
      <c r="J71" s="30"/>
    </row>
    <row r="72" spans="1:10" x14ac:dyDescent="0.25">
      <c r="A72" s="24">
        <v>70</v>
      </c>
      <c r="B72" s="25"/>
      <c r="C72" s="35" t="str">
        <f t="shared" si="1"/>
        <v/>
      </c>
      <c r="D72" s="26"/>
      <c r="E72" s="26"/>
      <c r="F72" s="27"/>
      <c r="G72" s="28"/>
      <c r="H72" s="26"/>
      <c r="I72" s="29"/>
      <c r="J72" s="30"/>
    </row>
    <row r="73" spans="1:10" x14ac:dyDescent="0.25">
      <c r="A73" s="24">
        <v>71</v>
      </c>
      <c r="B73" s="25"/>
      <c r="C73" s="35" t="str">
        <f t="shared" si="1"/>
        <v/>
      </c>
      <c r="D73" s="26"/>
      <c r="E73" s="26"/>
      <c r="F73" s="27"/>
      <c r="G73" s="28"/>
      <c r="H73" s="26"/>
      <c r="I73" s="29"/>
      <c r="J73" s="30"/>
    </row>
    <row r="74" spans="1:10" x14ac:dyDescent="0.25">
      <c r="A74" s="24">
        <v>72</v>
      </c>
      <c r="B74" s="25"/>
      <c r="C74" s="35" t="str">
        <f t="shared" si="1"/>
        <v/>
      </c>
      <c r="D74" s="26"/>
      <c r="E74" s="26"/>
      <c r="F74" s="27"/>
      <c r="G74" s="28"/>
      <c r="H74" s="26"/>
      <c r="I74" s="29"/>
      <c r="J74" s="30"/>
    </row>
    <row r="75" spans="1:10" x14ac:dyDescent="0.25">
      <c r="A75" s="24">
        <v>73</v>
      </c>
      <c r="B75" s="25"/>
      <c r="C75" s="35" t="str">
        <f t="shared" si="1"/>
        <v/>
      </c>
      <c r="D75" s="26"/>
      <c r="E75" s="26"/>
      <c r="F75" s="27"/>
      <c r="G75" s="28"/>
      <c r="H75" s="26"/>
      <c r="I75" s="29"/>
      <c r="J75" s="30"/>
    </row>
    <row r="76" spans="1:10" x14ac:dyDescent="0.25">
      <c r="A76" s="24">
        <v>74</v>
      </c>
      <c r="B76" s="25"/>
      <c r="C76" s="35" t="str">
        <f t="shared" si="1"/>
        <v/>
      </c>
      <c r="D76" s="26"/>
      <c r="E76" s="26"/>
      <c r="F76" s="27"/>
      <c r="G76" s="28"/>
      <c r="H76" s="26"/>
      <c r="I76" s="29"/>
      <c r="J76" s="30"/>
    </row>
    <row r="77" spans="1:10" x14ac:dyDescent="0.25">
      <c r="A77" s="24">
        <v>75</v>
      </c>
      <c r="B77" s="25"/>
      <c r="C77" s="35" t="str">
        <f t="shared" si="1"/>
        <v/>
      </c>
      <c r="D77" s="26"/>
      <c r="E77" s="26"/>
      <c r="F77" s="27"/>
      <c r="G77" s="28"/>
      <c r="H77" s="26"/>
      <c r="I77" s="29"/>
      <c r="J77" s="30"/>
    </row>
    <row r="78" spans="1:10" x14ac:dyDescent="0.25">
      <c r="A78" s="24">
        <v>76</v>
      </c>
      <c r="B78" s="25"/>
      <c r="C78" s="35" t="str">
        <f t="shared" si="1"/>
        <v/>
      </c>
      <c r="D78" s="26"/>
      <c r="E78" s="26"/>
      <c r="F78" s="27"/>
      <c r="G78" s="28"/>
      <c r="H78" s="26"/>
      <c r="I78" s="29"/>
      <c r="J78" s="30"/>
    </row>
    <row r="79" spans="1:10" x14ac:dyDescent="0.25">
      <c r="A79" s="24">
        <v>77</v>
      </c>
      <c r="B79" s="25"/>
      <c r="C79" s="35" t="str">
        <f t="shared" si="1"/>
        <v/>
      </c>
      <c r="D79" s="26"/>
      <c r="E79" s="26"/>
      <c r="F79" s="27"/>
      <c r="G79" s="28"/>
      <c r="H79" s="26"/>
      <c r="I79" s="29"/>
      <c r="J79" s="30"/>
    </row>
    <row r="80" spans="1:10" x14ac:dyDescent="0.25">
      <c r="A80" s="24">
        <v>78</v>
      </c>
      <c r="B80" s="25"/>
      <c r="C80" s="35" t="str">
        <f t="shared" si="1"/>
        <v/>
      </c>
      <c r="D80" s="26"/>
      <c r="E80" s="26"/>
      <c r="F80" s="27"/>
      <c r="G80" s="28"/>
      <c r="H80" s="26"/>
      <c r="I80" s="29"/>
      <c r="J80" s="30"/>
    </row>
    <row r="81" spans="1:10" x14ac:dyDescent="0.25">
      <c r="A81" s="24">
        <v>79</v>
      </c>
      <c r="B81" s="25"/>
      <c r="C81" s="35" t="str">
        <f t="shared" si="1"/>
        <v/>
      </c>
      <c r="D81" s="26"/>
      <c r="E81" s="26"/>
      <c r="F81" s="27"/>
      <c r="G81" s="28"/>
      <c r="H81" s="26"/>
      <c r="I81" s="29"/>
      <c r="J81" s="30"/>
    </row>
    <row r="82" spans="1:10" x14ac:dyDescent="0.25">
      <c r="A82" s="24">
        <v>80</v>
      </c>
      <c r="B82" s="25"/>
      <c r="C82" s="35" t="str">
        <f t="shared" si="1"/>
        <v/>
      </c>
      <c r="D82" s="26"/>
      <c r="E82" s="26"/>
      <c r="F82" s="27"/>
      <c r="G82" s="28"/>
      <c r="H82" s="26"/>
      <c r="I82" s="29"/>
      <c r="J82" s="30"/>
    </row>
    <row r="83" spans="1:10" x14ac:dyDescent="0.25">
      <c r="A83" s="24">
        <v>81</v>
      </c>
      <c r="B83" s="25"/>
      <c r="C83" s="35" t="str">
        <f t="shared" si="1"/>
        <v/>
      </c>
      <c r="D83" s="26"/>
      <c r="E83" s="26"/>
      <c r="F83" s="27"/>
      <c r="G83" s="28"/>
      <c r="H83" s="26"/>
      <c r="I83" s="29"/>
      <c r="J83" s="30"/>
    </row>
    <row r="84" spans="1:10" x14ac:dyDescent="0.25">
      <c r="A84" s="24">
        <v>82</v>
      </c>
      <c r="B84" s="25"/>
      <c r="C84" s="35" t="str">
        <f t="shared" si="1"/>
        <v/>
      </c>
      <c r="D84" s="26"/>
      <c r="E84" s="26"/>
      <c r="F84" s="27"/>
      <c r="G84" s="28"/>
      <c r="H84" s="26"/>
      <c r="I84" s="29"/>
      <c r="J84" s="30"/>
    </row>
    <row r="85" spans="1:10" x14ac:dyDescent="0.25">
      <c r="A85" s="24">
        <v>83</v>
      </c>
      <c r="B85" s="25"/>
      <c r="C85" s="35" t="str">
        <f t="shared" si="1"/>
        <v/>
      </c>
      <c r="D85" s="26"/>
      <c r="E85" s="26"/>
      <c r="F85" s="27"/>
      <c r="G85" s="28"/>
      <c r="H85" s="26"/>
      <c r="I85" s="29"/>
      <c r="J85" s="30"/>
    </row>
    <row r="86" spans="1:10" x14ac:dyDescent="0.25">
      <c r="A86" s="24">
        <v>84</v>
      </c>
      <c r="B86" s="25"/>
      <c r="C86" s="35" t="str">
        <f t="shared" si="1"/>
        <v/>
      </c>
      <c r="D86" s="26"/>
      <c r="E86" s="26"/>
      <c r="F86" s="27"/>
      <c r="G86" s="28"/>
      <c r="H86" s="26"/>
      <c r="I86" s="29"/>
      <c r="J86" s="30"/>
    </row>
    <row r="87" spans="1:10" x14ac:dyDescent="0.25">
      <c r="A87" s="24">
        <v>85</v>
      </c>
      <c r="B87" s="25"/>
      <c r="C87" s="35" t="str">
        <f t="shared" si="1"/>
        <v/>
      </c>
      <c r="D87" s="26"/>
      <c r="E87" s="26"/>
      <c r="F87" s="27"/>
      <c r="G87" s="28"/>
      <c r="H87" s="26"/>
      <c r="I87" s="29"/>
      <c r="J87" s="30"/>
    </row>
    <row r="88" spans="1:10" x14ac:dyDescent="0.25">
      <c r="A88" s="24">
        <v>86</v>
      </c>
      <c r="B88" s="25"/>
      <c r="C88" s="35" t="str">
        <f t="shared" si="1"/>
        <v/>
      </c>
      <c r="D88" s="26"/>
      <c r="E88" s="26"/>
      <c r="F88" s="27"/>
      <c r="G88" s="28"/>
      <c r="H88" s="26"/>
      <c r="I88" s="29"/>
      <c r="J88" s="30"/>
    </row>
    <row r="89" spans="1:10" x14ac:dyDescent="0.25">
      <c r="A89" s="24">
        <v>87</v>
      </c>
      <c r="B89" s="25"/>
      <c r="C89" s="35" t="str">
        <f t="shared" si="1"/>
        <v/>
      </c>
      <c r="D89" s="26"/>
      <c r="E89" s="26"/>
      <c r="F89" s="27"/>
      <c r="G89" s="28"/>
      <c r="H89" s="26"/>
      <c r="I89" s="29"/>
      <c r="J89" s="30"/>
    </row>
    <row r="90" spans="1:10" x14ac:dyDescent="0.25">
      <c r="A90" s="24">
        <v>88</v>
      </c>
      <c r="B90" s="25"/>
      <c r="C90" s="35" t="str">
        <f t="shared" si="1"/>
        <v/>
      </c>
      <c r="D90" s="26"/>
      <c r="E90" s="26"/>
      <c r="F90" s="27"/>
      <c r="G90" s="28"/>
      <c r="H90" s="26"/>
      <c r="I90" s="29"/>
      <c r="J90" s="30"/>
    </row>
    <row r="91" spans="1:10" x14ac:dyDescent="0.25">
      <c r="A91" s="24">
        <v>89</v>
      </c>
      <c r="B91" s="25"/>
      <c r="C91" s="35" t="str">
        <f t="shared" si="1"/>
        <v/>
      </c>
      <c r="D91" s="26"/>
      <c r="E91" s="26"/>
      <c r="F91" s="27"/>
      <c r="G91" s="28"/>
      <c r="H91" s="26"/>
      <c r="I91" s="29"/>
      <c r="J91" s="30"/>
    </row>
    <row r="92" spans="1:10" x14ac:dyDescent="0.25">
      <c r="A92" s="24">
        <v>90</v>
      </c>
      <c r="B92" s="25"/>
      <c r="C92" s="35" t="str">
        <f t="shared" si="1"/>
        <v/>
      </c>
      <c r="D92" s="26"/>
      <c r="E92" s="26"/>
      <c r="F92" s="27"/>
      <c r="G92" s="28"/>
      <c r="H92" s="26"/>
      <c r="I92" s="29"/>
      <c r="J92" s="30"/>
    </row>
    <row r="93" spans="1:10" x14ac:dyDescent="0.25">
      <c r="A93" s="24">
        <v>91</v>
      </c>
      <c r="B93" s="25"/>
      <c r="C93" s="35" t="str">
        <f t="shared" si="1"/>
        <v/>
      </c>
      <c r="D93" s="26"/>
      <c r="E93" s="26"/>
      <c r="F93" s="27"/>
      <c r="G93" s="28"/>
      <c r="H93" s="26"/>
      <c r="I93" s="29"/>
      <c r="J93" s="30"/>
    </row>
    <row r="94" spans="1:10" x14ac:dyDescent="0.25">
      <c r="A94" s="24">
        <v>92</v>
      </c>
      <c r="B94" s="25"/>
      <c r="C94" s="35" t="str">
        <f t="shared" si="1"/>
        <v/>
      </c>
      <c r="D94" s="26"/>
      <c r="E94" s="26"/>
      <c r="F94" s="27"/>
      <c r="G94" s="28"/>
      <c r="H94" s="26"/>
      <c r="I94" s="29"/>
      <c r="J94" s="30"/>
    </row>
    <row r="95" spans="1:10" x14ac:dyDescent="0.25">
      <c r="A95" s="24">
        <v>93</v>
      </c>
      <c r="B95" s="25"/>
      <c r="C95" s="35" t="str">
        <f t="shared" si="1"/>
        <v/>
      </c>
      <c r="D95" s="26"/>
      <c r="E95" s="26"/>
      <c r="F95" s="27"/>
      <c r="G95" s="28"/>
      <c r="H95" s="26"/>
      <c r="I95" s="29"/>
      <c r="J95" s="30"/>
    </row>
    <row r="96" spans="1:10" x14ac:dyDescent="0.25">
      <c r="A96" s="24">
        <v>94</v>
      </c>
      <c r="B96" s="25"/>
      <c r="C96" s="35" t="str">
        <f t="shared" si="1"/>
        <v/>
      </c>
      <c r="D96" s="26"/>
      <c r="E96" s="26"/>
      <c r="F96" s="27"/>
      <c r="G96" s="28"/>
      <c r="H96" s="26"/>
      <c r="I96" s="29"/>
      <c r="J96" s="30"/>
    </row>
    <row r="97" spans="1:10" x14ac:dyDescent="0.25">
      <c r="A97" s="24">
        <v>95</v>
      </c>
      <c r="B97" s="25"/>
      <c r="C97" s="35" t="str">
        <f t="shared" si="1"/>
        <v/>
      </c>
      <c r="D97" s="26"/>
      <c r="E97" s="26"/>
      <c r="F97" s="27"/>
      <c r="G97" s="28"/>
      <c r="H97" s="26"/>
      <c r="I97" s="29"/>
      <c r="J97" s="30"/>
    </row>
    <row r="98" spans="1:10" x14ac:dyDescent="0.25">
      <c r="A98" s="24">
        <v>96</v>
      </c>
      <c r="B98" s="25"/>
      <c r="C98" s="35" t="str">
        <f t="shared" si="1"/>
        <v/>
      </c>
      <c r="D98" s="26"/>
      <c r="E98" s="26"/>
      <c r="F98" s="27"/>
      <c r="G98" s="28"/>
      <c r="H98" s="26"/>
      <c r="I98" s="29"/>
      <c r="J98" s="30"/>
    </row>
    <row r="99" spans="1:10" x14ac:dyDescent="0.25">
      <c r="A99" s="24">
        <v>97</v>
      </c>
      <c r="B99" s="25"/>
      <c r="C99" s="35" t="str">
        <f t="shared" si="1"/>
        <v/>
      </c>
      <c r="D99" s="26"/>
      <c r="E99" s="26"/>
      <c r="F99" s="27"/>
      <c r="G99" s="28"/>
      <c r="H99" s="26"/>
      <c r="I99" s="29"/>
      <c r="J99" s="30"/>
    </row>
    <row r="100" spans="1:10" x14ac:dyDescent="0.25">
      <c r="A100" s="24">
        <v>98</v>
      </c>
      <c r="B100" s="25"/>
      <c r="C100" s="35" t="str">
        <f t="shared" si="1"/>
        <v/>
      </c>
      <c r="D100" s="26"/>
      <c r="E100" s="26"/>
      <c r="F100" s="27"/>
      <c r="G100" s="28"/>
      <c r="H100" s="26"/>
      <c r="I100" s="29"/>
      <c r="J100" s="30"/>
    </row>
    <row r="101" spans="1:10" x14ac:dyDescent="0.25">
      <c r="A101" s="24">
        <v>99</v>
      </c>
      <c r="B101" s="25"/>
      <c r="C101" s="35" t="str">
        <f t="shared" si="1"/>
        <v/>
      </c>
      <c r="D101" s="26"/>
      <c r="E101" s="26"/>
      <c r="F101" s="27"/>
      <c r="G101" s="28"/>
      <c r="H101" s="26"/>
      <c r="I101" s="29"/>
      <c r="J101" s="30"/>
    </row>
    <row r="102" spans="1:10" x14ac:dyDescent="0.25">
      <c r="A102" s="24">
        <v>100</v>
      </c>
      <c r="B102" s="25"/>
      <c r="C102" s="35" t="str">
        <f t="shared" si="1"/>
        <v/>
      </c>
      <c r="D102" s="26"/>
      <c r="E102" s="26"/>
      <c r="F102" s="27"/>
      <c r="G102" s="28"/>
      <c r="H102" s="26"/>
      <c r="I102" s="29"/>
      <c r="J102" s="30"/>
    </row>
  </sheetData>
  <sheetProtection password="CC35" sheet="1" objects="1" scenarios="1" deleteRows="0"/>
  <dataConsolidate/>
  <dataValidations count="4">
    <dataValidation type="date" allowBlank="1" showInputMessage="1" showErrorMessage="1" error="Документът следва да бъде издаден в периода:_x000a_01.10.2022 г. - 30.09.2023 г." sqref="F3:F102">
      <formula1>44835</formula1>
      <formula2>45199</formula2>
    </dataValidation>
    <dataValidation type="list" allowBlank="1" showInputMessage="1" showErrorMessage="1" sqref="G3:G102">
      <formula1>INDIRECT(SUBSTITUTE(B3, " ", "_"))</formula1>
    </dataValidation>
    <dataValidation type="custom" allowBlank="1" showInputMessage="1" showErrorMessage="1" errorTitle="Въведете:" error="-цяло число_x000a_-макс. 14 цифри_x000a_или оставете празно поле при избран вид документ:_x000a_- &quot;Без счетоводен документ при собствен кланичен пункт и затворен цикъл на производство&quot;_x000a_- &quot;Фискална касова бележка при плащане в брой&quot;" prompt="Оставете празно поле при избран вид документ:_x000a_- &quot;Без счетоводен документ при собствен кланичен пункт и затворен цикъл на производство&quot; или_x000a_- &quot;Фискална касова бележка при плащане в брой&quot;" sqref="E3:E102">
      <formula1>AND(C3&lt;&gt;"8888888888", LEN(E3)&lt;14, ISNUMBER(E3))</formula1>
    </dataValidation>
    <dataValidation type="custom" allowBlank="1" showInputMessage="1" showErrorMessage="1" errorTitle="Въведете:" error="-цяло число_x000a_-макс. 14 цифри_x000a_или оставете празно при избран вид документ &quot;Без счетоводен документ при собствен кланичен пункт и затворен цикъл на производство&quot;" promptTitle="Тук се въвежда:" prompt="ЗАДЪЛЖИТЕЛНО ЕГН/Булстат на ФЛ или БУЛСТАТ (за ЕТ и ЮЛ) на купувача!" sqref="D3:D102">
      <formula1>AND(C3&lt;&gt;"9999999999", LEN(D3)&lt;=14, ISNUMBER(D3))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Lists!$A$3:$A$8</xm:f>
          </x14:formula1>
          <xm:sqref>B3:B102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Q1" workbookViewId="0">
      <selection activeCell="V9" sqref="V9"/>
    </sheetView>
  </sheetViews>
  <sheetFormatPr defaultRowHeight="15" x14ac:dyDescent="0.25"/>
  <cols>
    <col min="1" max="1" width="102.42578125" style="4" hidden="1" customWidth="1"/>
    <col min="2" max="2" width="41.7109375" style="4" hidden="1" customWidth="1"/>
    <col min="3" max="5" width="9.140625" style="4" hidden="1" customWidth="1"/>
    <col min="6" max="6" width="11.140625" style="4" hidden="1" customWidth="1"/>
    <col min="7" max="7" width="9.140625" style="4" hidden="1" customWidth="1"/>
    <col min="8" max="13" width="27.85546875" style="4" hidden="1" customWidth="1"/>
    <col min="14" max="14" width="9.140625" style="4" hidden="1" customWidth="1"/>
    <col min="15" max="15" width="15" style="4" hidden="1" customWidth="1"/>
    <col min="16" max="16" width="9.140625" style="4" hidden="1" customWidth="1"/>
    <col min="17" max="17" width="9.140625" style="4"/>
  </cols>
  <sheetData>
    <row r="1" spans="1:17" x14ac:dyDescent="0.25">
      <c r="A1" s="4" t="s">
        <v>7</v>
      </c>
    </row>
    <row r="2" spans="1:17" ht="70.5" customHeight="1" x14ac:dyDescent="0.25">
      <c r="A2" s="4" t="s">
        <v>8</v>
      </c>
      <c r="B2" s="4" t="s">
        <v>9</v>
      </c>
      <c r="C2" s="5" t="s">
        <v>19</v>
      </c>
      <c r="D2" s="5" t="s">
        <v>18</v>
      </c>
      <c r="F2" s="6" t="s">
        <v>33</v>
      </c>
      <c r="H2" s="7" t="s">
        <v>10</v>
      </c>
      <c r="I2" s="8" t="s">
        <v>11</v>
      </c>
      <c r="J2" s="7" t="s">
        <v>13</v>
      </c>
      <c r="K2" s="8" t="s">
        <v>12</v>
      </c>
      <c r="L2" s="7" t="s">
        <v>23</v>
      </c>
      <c r="M2" s="8" t="s">
        <v>26</v>
      </c>
      <c r="O2" s="4" t="s">
        <v>34</v>
      </c>
      <c r="P2" s="4" t="s">
        <v>35</v>
      </c>
    </row>
    <row r="3" spans="1:17" s="1" customFormat="1" x14ac:dyDescent="0.25">
      <c r="A3" s="9" t="s">
        <v>10</v>
      </c>
      <c r="B3" s="9" t="s">
        <v>14</v>
      </c>
      <c r="C3" s="10" t="s">
        <v>20</v>
      </c>
      <c r="D3" s="10" t="s">
        <v>21</v>
      </c>
      <c r="E3" s="9"/>
      <c r="F3" s="6" t="s">
        <v>28</v>
      </c>
      <c r="G3" s="9"/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9"/>
      <c r="O3" s="9" t="s">
        <v>28</v>
      </c>
      <c r="P3" s="9" t="s">
        <v>36</v>
      </c>
      <c r="Q3" s="9"/>
    </row>
    <row r="4" spans="1:17" s="1" customFormat="1" x14ac:dyDescent="0.25">
      <c r="A4" s="9" t="s">
        <v>11</v>
      </c>
      <c r="B4" s="9" t="s">
        <v>15</v>
      </c>
      <c r="C4" s="10" t="s">
        <v>20</v>
      </c>
      <c r="D4" s="10" t="s">
        <v>21</v>
      </c>
      <c r="E4" s="9"/>
      <c r="F4" s="6" t="s">
        <v>29</v>
      </c>
      <c r="G4" s="9"/>
      <c r="H4" s="12" t="s">
        <v>29</v>
      </c>
      <c r="I4" s="12" t="s">
        <v>29</v>
      </c>
      <c r="J4" s="12" t="s">
        <v>29</v>
      </c>
      <c r="K4" s="12" t="s">
        <v>29</v>
      </c>
      <c r="L4" s="12" t="s">
        <v>29</v>
      </c>
      <c r="M4" s="12" t="s">
        <v>29</v>
      </c>
      <c r="N4" s="9"/>
      <c r="O4" s="9" t="s">
        <v>29</v>
      </c>
      <c r="P4" s="9" t="s">
        <v>37</v>
      </c>
      <c r="Q4" s="9"/>
    </row>
    <row r="5" spans="1:17" s="1" customFormat="1" x14ac:dyDescent="0.25">
      <c r="A5" s="9" t="s">
        <v>13</v>
      </c>
      <c r="B5" s="9" t="s">
        <v>16</v>
      </c>
      <c r="C5" s="10" t="s">
        <v>21</v>
      </c>
      <c r="D5" s="10" t="s">
        <v>20</v>
      </c>
      <c r="E5" s="9"/>
      <c r="F5" s="6" t="s">
        <v>30</v>
      </c>
      <c r="G5" s="9"/>
      <c r="H5" s="11" t="s">
        <v>30</v>
      </c>
      <c r="I5" s="11" t="s">
        <v>30</v>
      </c>
      <c r="J5" s="11" t="s">
        <v>30</v>
      </c>
      <c r="K5" s="11" t="s">
        <v>30</v>
      </c>
      <c r="L5" s="11" t="s">
        <v>30</v>
      </c>
      <c r="M5" s="11" t="s">
        <v>30</v>
      </c>
      <c r="N5" s="9"/>
      <c r="O5" s="9" t="s">
        <v>30</v>
      </c>
      <c r="P5" s="9" t="s">
        <v>38</v>
      </c>
      <c r="Q5" s="9"/>
    </row>
    <row r="6" spans="1:17" s="1" customFormat="1" x14ac:dyDescent="0.25">
      <c r="A6" s="9" t="s">
        <v>12</v>
      </c>
      <c r="B6" s="9" t="s">
        <v>17</v>
      </c>
      <c r="C6" s="10" t="s">
        <v>21</v>
      </c>
      <c r="D6" s="10" t="s">
        <v>20</v>
      </c>
      <c r="E6" s="9"/>
      <c r="F6" s="13" t="s">
        <v>31</v>
      </c>
      <c r="G6" s="9"/>
      <c r="H6" s="14" t="s">
        <v>31</v>
      </c>
      <c r="I6" s="14" t="s">
        <v>31</v>
      </c>
      <c r="J6" s="14" t="s">
        <v>31</v>
      </c>
      <c r="K6" s="14" t="s">
        <v>31</v>
      </c>
      <c r="L6" s="14" t="s">
        <v>31</v>
      </c>
      <c r="M6" s="14" t="s">
        <v>31</v>
      </c>
      <c r="N6" s="9"/>
      <c r="O6" s="9" t="s">
        <v>31</v>
      </c>
      <c r="P6" s="9" t="s">
        <v>39</v>
      </c>
      <c r="Q6" s="9"/>
    </row>
    <row r="7" spans="1:17" x14ac:dyDescent="0.25">
      <c r="A7" s="4" t="s">
        <v>23</v>
      </c>
      <c r="B7" s="4" t="s">
        <v>24</v>
      </c>
      <c r="C7" s="10" t="s">
        <v>21</v>
      </c>
      <c r="D7" s="10" t="s">
        <v>21</v>
      </c>
      <c r="F7" s="15" t="s">
        <v>32</v>
      </c>
      <c r="H7" s="16" t="s">
        <v>32</v>
      </c>
      <c r="I7" s="16" t="s">
        <v>32</v>
      </c>
      <c r="J7" s="16" t="s">
        <v>32</v>
      </c>
      <c r="K7" s="16" t="s">
        <v>32</v>
      </c>
      <c r="L7" s="16" t="s">
        <v>32</v>
      </c>
      <c r="M7" s="16" t="s">
        <v>32</v>
      </c>
      <c r="O7" s="4" t="s">
        <v>32</v>
      </c>
      <c r="P7" s="4" t="s">
        <v>40</v>
      </c>
    </row>
    <row r="8" spans="1:17" x14ac:dyDescent="0.25">
      <c r="A8" s="4" t="s">
        <v>26</v>
      </c>
      <c r="B8" s="4" t="s">
        <v>25</v>
      </c>
      <c r="C8" s="10" t="s">
        <v>21</v>
      </c>
      <c r="D8" s="10" t="s">
        <v>21</v>
      </c>
    </row>
    <row r="10" spans="1:17" x14ac:dyDescent="0.25">
      <c r="A10" s="4" t="s">
        <v>34</v>
      </c>
      <c r="B10" s="4" t="s">
        <v>35</v>
      </c>
    </row>
    <row r="11" spans="1:17" x14ac:dyDescent="0.25">
      <c r="A11" s="4" t="s">
        <v>28</v>
      </c>
      <c r="B11" s="4" t="s">
        <v>36</v>
      </c>
    </row>
    <row r="12" spans="1:17" x14ac:dyDescent="0.25">
      <c r="A12" s="4" t="s">
        <v>29</v>
      </c>
      <c r="B12" s="4" t="s">
        <v>37</v>
      </c>
    </row>
    <row r="13" spans="1:17" x14ac:dyDescent="0.25">
      <c r="A13" s="4" t="s">
        <v>30</v>
      </c>
      <c r="B13" s="4" t="s">
        <v>38</v>
      </c>
    </row>
    <row r="14" spans="1:17" x14ac:dyDescent="0.25">
      <c r="A14" s="4" t="s">
        <v>31</v>
      </c>
      <c r="B14" s="4" t="s">
        <v>39</v>
      </c>
    </row>
    <row r="15" spans="1:17" x14ac:dyDescent="0.25">
      <c r="A15" s="4" t="s">
        <v>32</v>
      </c>
      <c r="B15" s="4" t="s">
        <v>40</v>
      </c>
    </row>
  </sheetData>
  <sheetProtection password="CC35" sheet="1" objects="1" scenarios="1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2" sqref="D2"/>
    </sheetView>
  </sheetViews>
  <sheetFormatPr defaultRowHeight="15" x14ac:dyDescent="0.25"/>
  <cols>
    <col min="1" max="1" width="5.7109375" style="17" customWidth="1"/>
    <col min="2" max="2" width="37.5703125" style="4" customWidth="1"/>
    <col min="3" max="3" width="17.85546875" style="4" customWidth="1"/>
    <col min="4" max="4" width="11.7109375" style="4" customWidth="1"/>
    <col min="5" max="5" width="10.140625" style="4" bestFit="1" customWidth="1"/>
    <col min="6" max="6" width="43.7109375" style="4" customWidth="1"/>
    <col min="7" max="7" width="9.140625" style="4"/>
    <col min="8" max="8" width="16.7109375" style="4" customWidth="1"/>
    <col min="9" max="9" width="13.7109375" style="4" customWidth="1"/>
    <col min="10" max="16384" width="9.140625" style="4"/>
  </cols>
  <sheetData>
    <row r="1" spans="1:9" s="34" customFormat="1" x14ac:dyDescent="0.25">
      <c r="A1" s="17">
        <v>1</v>
      </c>
      <c r="B1" s="18">
        <v>2</v>
      </c>
      <c r="C1" s="18">
        <v>3</v>
      </c>
      <c r="D1" s="18">
        <v>4</v>
      </c>
      <c r="E1" s="18">
        <v>5</v>
      </c>
      <c r="F1" s="18">
        <v>6</v>
      </c>
      <c r="G1" s="18">
        <v>7</v>
      </c>
      <c r="H1" s="18">
        <v>8</v>
      </c>
      <c r="I1" s="18">
        <v>9</v>
      </c>
    </row>
    <row r="2" spans="1:9" x14ac:dyDescent="0.25">
      <c r="A2" s="17">
        <f>IF(Blanka!A3="","-",Blanka!A3)</f>
        <v>1</v>
      </c>
      <c r="B2" s="19" t="str">
        <f>IF(Blanka!B3="","-",VLOOKUP(Blanka!$B3,Lists!$A$3:$B$8,2,FALSE))</f>
        <v>-</v>
      </c>
      <c r="C2" s="20" t="str">
        <f>IF(Blanka!D3&lt;&gt;"",Blanka!D3,IF(Blanka!C3&lt;&gt;"",Blanka!C3,"-"))</f>
        <v>-</v>
      </c>
      <c r="D2" s="20" t="str">
        <f>IF(Blanka!E3="",Blanka!C3, Blanka!E3)</f>
        <v/>
      </c>
      <c r="E2" s="21" t="str">
        <f>IF(Blanka!F3="","-",Blanka!F3)</f>
        <v>-</v>
      </c>
      <c r="F2" s="19" t="str">
        <f>IF(Blanka!G3="","-",VLOOKUP(Blanka!$G3,Lists!$O$3:$P$8,2,FALSE))</f>
        <v>-</v>
      </c>
      <c r="G2" s="20" t="str">
        <f>IF(Blanka!H3="","-",Blanka!H3)</f>
        <v>-</v>
      </c>
      <c r="H2" s="4" t="str">
        <f>IF(Blanka!I3="","-",Blanka!I3)</f>
        <v>-</v>
      </c>
      <c r="I2" s="22" t="str">
        <f>IF(Blanka!J3="","-",Blanka!J3)</f>
        <v>-</v>
      </c>
    </row>
    <row r="3" spans="1:9" x14ac:dyDescent="0.25">
      <c r="A3" s="17">
        <f>IF(Blanka!A4="","-",Blanka!A4)</f>
        <v>2</v>
      </c>
      <c r="B3" s="19" t="str">
        <f>IF(Blanka!B4="","-",VLOOKUP(Blanka!$B4,Lists!$A$3:$B$8,2,FALSE))</f>
        <v>-</v>
      </c>
      <c r="C3" s="20" t="str">
        <f>IF(Blanka!D4&lt;&gt;"",Blanka!D4,IF(Blanka!C4&lt;&gt;"",Blanka!C4,"-"))</f>
        <v>-</v>
      </c>
      <c r="D3" s="20" t="str">
        <f>IF(Blanka!E4="",Blanka!C4, Blanka!E4)</f>
        <v/>
      </c>
      <c r="E3" s="21" t="str">
        <f>IF(Blanka!F4="","-",Blanka!F4)</f>
        <v>-</v>
      </c>
      <c r="F3" s="19" t="str">
        <f>IF(Blanka!G4="","-",VLOOKUP(Blanka!$G4,Lists!$O$3:$P$8,2,FALSE))</f>
        <v>-</v>
      </c>
      <c r="G3" s="20" t="str">
        <f>IF(Blanka!H4="","-",Blanka!H4)</f>
        <v>-</v>
      </c>
      <c r="H3" s="4" t="str">
        <f>IF(Blanka!I4="","-",Blanka!I4)</f>
        <v>-</v>
      </c>
      <c r="I3" s="22" t="str">
        <f>IF(Blanka!J4="","-",Blanka!J4)</f>
        <v>-</v>
      </c>
    </row>
    <row r="4" spans="1:9" x14ac:dyDescent="0.25">
      <c r="A4" s="17">
        <f>IF(Blanka!A5="","-",Blanka!A5)</f>
        <v>3</v>
      </c>
      <c r="B4" s="19" t="str">
        <f>IF(Blanka!B5="","-",VLOOKUP(Blanka!$B5,Lists!$A$3:$B$8,2,FALSE))</f>
        <v>-</v>
      </c>
      <c r="C4" s="20" t="str">
        <f>IF(Blanka!D5&lt;&gt;"",Blanka!D5,IF(Blanka!C5&lt;&gt;"",Blanka!C5,"-"))</f>
        <v>-</v>
      </c>
      <c r="D4" s="20" t="str">
        <f>IF(Blanka!E5="",Blanka!C5, Blanka!E5)</f>
        <v/>
      </c>
      <c r="E4" s="21" t="str">
        <f>IF(Blanka!F5="","-",Blanka!F5)</f>
        <v>-</v>
      </c>
      <c r="F4" s="19" t="str">
        <f>IF(Blanka!G5="","-",VLOOKUP(Blanka!$G5,Lists!$O$3:$P$8,2,FALSE))</f>
        <v>-</v>
      </c>
      <c r="G4" s="20" t="str">
        <f>IF(Blanka!H5="","-",Blanka!H5)</f>
        <v>-</v>
      </c>
      <c r="H4" s="4" t="str">
        <f>IF(Blanka!I5="","-",Blanka!I5)</f>
        <v>-</v>
      </c>
      <c r="I4" s="22" t="str">
        <f>IF(Blanka!J5="","-",Blanka!J5)</f>
        <v>-</v>
      </c>
    </row>
    <row r="5" spans="1:9" x14ac:dyDescent="0.25">
      <c r="A5" s="17">
        <f>IF(Blanka!A6="","-",Blanka!A6)</f>
        <v>4</v>
      </c>
      <c r="B5" s="19" t="str">
        <f>IF(Blanka!B6="","-",VLOOKUP(Blanka!$B6,Lists!$A$3:$B$8,2,FALSE))</f>
        <v>-</v>
      </c>
      <c r="C5" s="20" t="str">
        <f>IF(Blanka!D6&lt;&gt;"",Blanka!D6,IF(Blanka!C6&lt;&gt;"",Blanka!C6,"-"))</f>
        <v>-</v>
      </c>
      <c r="D5" s="20" t="str">
        <f>IF(Blanka!E6="",Blanka!C6, Blanka!E6)</f>
        <v/>
      </c>
      <c r="E5" s="21" t="str">
        <f>IF(Blanka!F6="","-",Blanka!F6)</f>
        <v>-</v>
      </c>
      <c r="F5" s="19" t="str">
        <f>IF(Blanka!G6="","-",VLOOKUP(Blanka!$G6,Lists!$O$3:$P$8,2,FALSE))</f>
        <v>-</v>
      </c>
      <c r="G5" s="20" t="str">
        <f>IF(Blanka!H6="","-",Blanka!H6)</f>
        <v>-</v>
      </c>
      <c r="H5" s="4" t="str">
        <f>IF(Blanka!I6="","-",Blanka!I6)</f>
        <v>-</v>
      </c>
      <c r="I5" s="22" t="str">
        <f>IF(Blanka!J6="","-",Blanka!J6)</f>
        <v>-</v>
      </c>
    </row>
    <row r="6" spans="1:9" x14ac:dyDescent="0.25">
      <c r="A6" s="17">
        <f>IF(Blanka!A7="","-",Blanka!A7)</f>
        <v>5</v>
      </c>
      <c r="B6" s="19" t="str">
        <f>IF(Blanka!B7="","-",VLOOKUP(Blanka!$B7,Lists!$A$3:$B$8,2,FALSE))</f>
        <v>-</v>
      </c>
      <c r="C6" s="20" t="str">
        <f>IF(Blanka!D7&lt;&gt;"",Blanka!D7,IF(Blanka!C7&lt;&gt;"",Blanka!C7,"-"))</f>
        <v>-</v>
      </c>
      <c r="D6" s="20" t="str">
        <f>IF(Blanka!E7="",Blanka!C7, Blanka!E7)</f>
        <v/>
      </c>
      <c r="E6" s="21" t="str">
        <f>IF(Blanka!F7="","-",Blanka!F7)</f>
        <v>-</v>
      </c>
      <c r="F6" s="19" t="str">
        <f>IF(Blanka!G7="","-",VLOOKUP(Blanka!$G7,Lists!$O$3:$P$8,2,FALSE))</f>
        <v>-</v>
      </c>
      <c r="G6" s="20" t="str">
        <f>IF(Blanka!H7="","-",Blanka!H7)</f>
        <v>-</v>
      </c>
      <c r="H6" s="4" t="str">
        <f>IF(Blanka!I7="","-",Blanka!I7)</f>
        <v>-</v>
      </c>
      <c r="I6" s="22" t="str">
        <f>IF(Blanka!J7="","-",Blanka!J7)</f>
        <v>-</v>
      </c>
    </row>
    <row r="7" spans="1:9" x14ac:dyDescent="0.25">
      <c r="A7" s="17">
        <f>IF(Blanka!A8="","-",Blanka!A8)</f>
        <v>6</v>
      </c>
      <c r="B7" s="19" t="str">
        <f>IF(Blanka!B8="","-",VLOOKUP(Blanka!$B8,Lists!$A$3:$B$8,2,FALSE))</f>
        <v>-</v>
      </c>
      <c r="C7" s="20" t="str">
        <f>IF(Blanka!D8&lt;&gt;"",Blanka!D8,IF(Blanka!C8&lt;&gt;"",Blanka!C8,"-"))</f>
        <v>-</v>
      </c>
      <c r="D7" s="20" t="str">
        <f>IF(Blanka!E8="",Blanka!C8, Blanka!E8)</f>
        <v/>
      </c>
      <c r="E7" s="21" t="str">
        <f>IF(Blanka!F8="","-",Blanka!F8)</f>
        <v>-</v>
      </c>
      <c r="F7" s="19" t="str">
        <f>IF(Blanka!G8="","-",VLOOKUP(Blanka!$G8,Lists!$O$3:$P$8,2,FALSE))</f>
        <v>-</v>
      </c>
      <c r="G7" s="20" t="str">
        <f>IF(Blanka!H8="","-",Blanka!H8)</f>
        <v>-</v>
      </c>
      <c r="H7" s="4" t="str">
        <f>IF(Blanka!I8="","-",Blanka!I8)</f>
        <v>-</v>
      </c>
      <c r="I7" s="22" t="str">
        <f>IF(Blanka!J8="","-",Blanka!J8)</f>
        <v>-</v>
      </c>
    </row>
    <row r="8" spans="1:9" x14ac:dyDescent="0.25">
      <c r="A8" s="17">
        <f>IF(Blanka!A9="","-",Blanka!A9)</f>
        <v>7</v>
      </c>
      <c r="B8" s="19" t="str">
        <f>IF(Blanka!B9="","-",VLOOKUP(Blanka!$B9,Lists!$A$3:$B$8,2,FALSE))</f>
        <v>-</v>
      </c>
      <c r="C8" s="20" t="str">
        <f>IF(Blanka!D9&lt;&gt;"",Blanka!D9,IF(Blanka!C9&lt;&gt;"",Blanka!C9,"-"))</f>
        <v>-</v>
      </c>
      <c r="D8" s="20" t="str">
        <f>IF(Blanka!E9="",Blanka!C9, Blanka!E9)</f>
        <v/>
      </c>
      <c r="E8" s="21" t="str">
        <f>IF(Blanka!F9="","-",Blanka!F9)</f>
        <v>-</v>
      </c>
      <c r="F8" s="19" t="str">
        <f>IF(Blanka!G9="","-",VLOOKUP(Blanka!$G9,Lists!$O$3:$P$8,2,FALSE))</f>
        <v>-</v>
      </c>
      <c r="G8" s="20" t="str">
        <f>IF(Blanka!H9="","-",Blanka!H9)</f>
        <v>-</v>
      </c>
      <c r="H8" s="4" t="str">
        <f>IF(Blanka!I9="","-",Blanka!I9)</f>
        <v>-</v>
      </c>
      <c r="I8" s="22" t="str">
        <f>IF(Blanka!J9="","-",Blanka!J9)</f>
        <v>-</v>
      </c>
    </row>
    <row r="9" spans="1:9" x14ac:dyDescent="0.25">
      <c r="A9" s="17">
        <f>IF(Blanka!A10="","-",Blanka!A10)</f>
        <v>8</v>
      </c>
      <c r="B9" s="19" t="str">
        <f>IF(Blanka!B10="","-",VLOOKUP(Blanka!$B10,Lists!$A$3:$B$8,2,FALSE))</f>
        <v>-</v>
      </c>
      <c r="C9" s="20" t="str">
        <f>IF(Blanka!D10&lt;&gt;"",Blanka!D10,IF(Blanka!C10&lt;&gt;"",Blanka!C10,"-"))</f>
        <v>-</v>
      </c>
      <c r="D9" s="20" t="str">
        <f>IF(Blanka!E10="",Blanka!C10, Blanka!E10)</f>
        <v/>
      </c>
      <c r="E9" s="21" t="str">
        <f>IF(Blanka!F10="","-",Blanka!F10)</f>
        <v>-</v>
      </c>
      <c r="F9" s="19" t="str">
        <f>IF(Blanka!G10="","-",VLOOKUP(Blanka!$G10,Lists!$O$3:$P$8,2,FALSE))</f>
        <v>-</v>
      </c>
      <c r="G9" s="20" t="str">
        <f>IF(Blanka!H10="","-",Blanka!H10)</f>
        <v>-</v>
      </c>
      <c r="H9" s="4" t="str">
        <f>IF(Blanka!I10="","-",Blanka!I10)</f>
        <v>-</v>
      </c>
      <c r="I9" s="22" t="str">
        <f>IF(Blanka!J10="","-",Blanka!J10)</f>
        <v>-</v>
      </c>
    </row>
    <row r="10" spans="1:9" x14ac:dyDescent="0.25">
      <c r="A10" s="17">
        <f>IF(Blanka!A11="","-",Blanka!A11)</f>
        <v>9</v>
      </c>
      <c r="B10" s="19" t="str">
        <f>IF(Blanka!B11="","-",VLOOKUP(Blanka!$B11,Lists!$A$3:$B$8,2,FALSE))</f>
        <v>-</v>
      </c>
      <c r="C10" s="20" t="str">
        <f>IF(Blanka!D11&lt;&gt;"",Blanka!D11,IF(Blanka!C11&lt;&gt;"",Blanka!C11,"-"))</f>
        <v>-</v>
      </c>
      <c r="D10" s="20" t="str">
        <f>IF(Blanka!E11="",Blanka!C11, Blanka!E11)</f>
        <v/>
      </c>
      <c r="E10" s="21" t="str">
        <f>IF(Blanka!F11="","-",Blanka!F11)</f>
        <v>-</v>
      </c>
      <c r="F10" s="19" t="str">
        <f>IF(Blanka!G11="","-",VLOOKUP(Blanka!$G11,Lists!$O$3:$P$8,2,FALSE))</f>
        <v>-</v>
      </c>
      <c r="G10" s="20" t="str">
        <f>IF(Blanka!H11="","-",Blanka!H11)</f>
        <v>-</v>
      </c>
      <c r="H10" s="4" t="str">
        <f>IF(Blanka!I11="","-",Blanka!I11)</f>
        <v>-</v>
      </c>
      <c r="I10" s="22" t="str">
        <f>IF(Blanka!J11="","-",Blanka!J11)</f>
        <v>-</v>
      </c>
    </row>
    <row r="11" spans="1:9" x14ac:dyDescent="0.25">
      <c r="A11" s="17">
        <f>IF(Blanka!A12="","-",Blanka!A12)</f>
        <v>10</v>
      </c>
      <c r="B11" s="19" t="str">
        <f>IF(Blanka!B12="","-",VLOOKUP(Blanka!$B12,Lists!$A$3:$B$8,2,FALSE))</f>
        <v>-</v>
      </c>
      <c r="C11" s="20" t="str">
        <f>IF(Blanka!D12&lt;&gt;"",Blanka!D12,IF(Blanka!C12&lt;&gt;"",Blanka!C12,"-"))</f>
        <v>-</v>
      </c>
      <c r="D11" s="20" t="str">
        <f>IF(Blanka!E12="",Blanka!C12, Blanka!E12)</f>
        <v/>
      </c>
      <c r="E11" s="21" t="str">
        <f>IF(Blanka!F12="","-",Blanka!F12)</f>
        <v>-</v>
      </c>
      <c r="F11" s="19" t="str">
        <f>IF(Blanka!G12="","-",VLOOKUP(Blanka!$G12,Lists!$O$3:$P$8,2,FALSE))</f>
        <v>-</v>
      </c>
      <c r="G11" s="20" t="str">
        <f>IF(Blanka!H12="","-",Blanka!H12)</f>
        <v>-</v>
      </c>
      <c r="H11" s="4" t="str">
        <f>IF(Blanka!I12="","-",Blanka!I12)</f>
        <v>-</v>
      </c>
      <c r="I11" s="22" t="str">
        <f>IF(Blanka!J12="","-",Blanka!J12)</f>
        <v>-</v>
      </c>
    </row>
    <row r="12" spans="1:9" x14ac:dyDescent="0.25">
      <c r="A12" s="17">
        <f>IF(Blanka!A13="","-",Blanka!A13)</f>
        <v>11</v>
      </c>
      <c r="B12" s="19" t="str">
        <f>IF(Blanka!B13="","-",VLOOKUP(Blanka!$B13,Lists!$A$3:$B$8,2,FALSE))</f>
        <v>-</v>
      </c>
      <c r="C12" s="20" t="str">
        <f>IF(Blanka!D13&lt;&gt;"",Blanka!D13,IF(Blanka!C13&lt;&gt;"",Blanka!C13,"-"))</f>
        <v>-</v>
      </c>
      <c r="D12" s="20" t="str">
        <f>IF(Blanka!E13="",Blanka!C13, Blanka!E13)</f>
        <v/>
      </c>
      <c r="E12" s="21" t="str">
        <f>IF(Blanka!F13="","-",Blanka!F13)</f>
        <v>-</v>
      </c>
      <c r="F12" s="19" t="str">
        <f>IF(Blanka!G13="","-",VLOOKUP(Blanka!$G13,Lists!$O$3:$P$8,2,FALSE))</f>
        <v>-</v>
      </c>
      <c r="G12" s="20" t="str">
        <f>IF(Blanka!H13="","-",Blanka!H13)</f>
        <v>-</v>
      </c>
      <c r="H12" s="4" t="str">
        <f>IF(Blanka!I13="","-",Blanka!I13)</f>
        <v>-</v>
      </c>
      <c r="I12" s="22" t="str">
        <f>IF(Blanka!J13="","-",Blanka!J13)</f>
        <v>-</v>
      </c>
    </row>
    <row r="13" spans="1:9" x14ac:dyDescent="0.25">
      <c r="A13" s="17">
        <f>IF(Blanka!A14="","-",Blanka!A14)</f>
        <v>12</v>
      </c>
      <c r="B13" s="19" t="str">
        <f>IF(Blanka!B14="","-",VLOOKUP(Blanka!$B14,Lists!$A$3:$B$8,2,FALSE))</f>
        <v>-</v>
      </c>
      <c r="C13" s="20" t="str">
        <f>IF(Blanka!D14&lt;&gt;"",Blanka!D14,IF(Blanka!C14&lt;&gt;"",Blanka!C14,"-"))</f>
        <v>-</v>
      </c>
      <c r="D13" s="20" t="str">
        <f>IF(Blanka!E14="",Blanka!C14, Blanka!E14)</f>
        <v/>
      </c>
      <c r="E13" s="21" t="str">
        <f>IF(Blanka!F14="","-",Blanka!F14)</f>
        <v>-</v>
      </c>
      <c r="F13" s="19" t="str">
        <f>IF(Blanka!G14="","-",VLOOKUP(Blanka!$G14,Lists!$O$3:$P$8,2,FALSE))</f>
        <v>-</v>
      </c>
      <c r="G13" s="20" t="str">
        <f>IF(Blanka!H14="","-",Blanka!H14)</f>
        <v>-</v>
      </c>
      <c r="H13" s="4" t="str">
        <f>IF(Blanka!I14="","-",Blanka!I14)</f>
        <v>-</v>
      </c>
      <c r="I13" s="22" t="str">
        <f>IF(Blanka!J14="","-",Blanka!J14)</f>
        <v>-</v>
      </c>
    </row>
    <row r="14" spans="1:9" x14ac:dyDescent="0.25">
      <c r="A14" s="17">
        <f>IF(Blanka!A15="","-",Blanka!A15)</f>
        <v>13</v>
      </c>
      <c r="B14" s="19" t="str">
        <f>IF(Blanka!B15="","-",VLOOKUP(Blanka!$B15,Lists!$A$3:$B$8,2,FALSE))</f>
        <v>-</v>
      </c>
      <c r="C14" s="20" t="str">
        <f>IF(Blanka!D15&lt;&gt;"",Blanka!D15,IF(Blanka!C15&lt;&gt;"",Blanka!C15,"-"))</f>
        <v>-</v>
      </c>
      <c r="D14" s="20" t="str">
        <f>IF(Blanka!E15="",Blanka!C15, Blanka!E15)</f>
        <v/>
      </c>
      <c r="E14" s="21" t="str">
        <f>IF(Blanka!F15="","-",Blanka!F15)</f>
        <v>-</v>
      </c>
      <c r="F14" s="19" t="str">
        <f>IF(Blanka!G15="","-",VLOOKUP(Blanka!$G15,Lists!$O$3:$P$8,2,FALSE))</f>
        <v>-</v>
      </c>
      <c r="G14" s="20" t="str">
        <f>IF(Blanka!H15="","-",Blanka!H15)</f>
        <v>-</v>
      </c>
      <c r="H14" s="4" t="str">
        <f>IF(Blanka!I15="","-",Blanka!I15)</f>
        <v>-</v>
      </c>
      <c r="I14" s="22" t="str">
        <f>IF(Blanka!J15="","-",Blanka!J15)</f>
        <v>-</v>
      </c>
    </row>
    <row r="15" spans="1:9" x14ac:dyDescent="0.25">
      <c r="A15" s="17">
        <f>IF(Blanka!A16="","-",Blanka!A16)</f>
        <v>14</v>
      </c>
      <c r="B15" s="19" t="str">
        <f>IF(Blanka!B16="","-",VLOOKUP(Blanka!$B16,Lists!$A$3:$B$8,2,FALSE))</f>
        <v>-</v>
      </c>
      <c r="C15" s="20" t="str">
        <f>IF(Blanka!D16&lt;&gt;"",Blanka!D16,IF(Blanka!C16&lt;&gt;"",Blanka!C16,"-"))</f>
        <v>-</v>
      </c>
      <c r="D15" s="20" t="str">
        <f>IF(Blanka!E16="",Blanka!C16, Blanka!E16)</f>
        <v/>
      </c>
      <c r="E15" s="21" t="str">
        <f>IF(Blanka!F16="","-",Blanka!F16)</f>
        <v>-</v>
      </c>
      <c r="F15" s="19" t="str">
        <f>IF(Blanka!G16="","-",VLOOKUP(Blanka!$G16,Lists!$O$3:$P$8,2,FALSE))</f>
        <v>-</v>
      </c>
      <c r="G15" s="20" t="str">
        <f>IF(Blanka!H16="","-",Blanka!H16)</f>
        <v>-</v>
      </c>
      <c r="H15" s="4" t="str">
        <f>IF(Blanka!I16="","-",Blanka!I16)</f>
        <v>-</v>
      </c>
      <c r="I15" s="22" t="str">
        <f>IF(Blanka!J16="","-",Blanka!J16)</f>
        <v>-</v>
      </c>
    </row>
    <row r="16" spans="1:9" x14ac:dyDescent="0.25">
      <c r="A16" s="17">
        <f>IF(Blanka!A17="","-",Blanka!A17)</f>
        <v>15</v>
      </c>
      <c r="B16" s="19" t="str">
        <f>IF(Blanka!B17="","-",VLOOKUP(Blanka!$B17,Lists!$A$3:$B$8,2,FALSE))</f>
        <v>-</v>
      </c>
      <c r="C16" s="20" t="str">
        <f>IF(Blanka!D17&lt;&gt;"",Blanka!D17,IF(Blanka!C17&lt;&gt;"",Blanka!C17,"-"))</f>
        <v>-</v>
      </c>
      <c r="D16" s="20" t="str">
        <f>IF(Blanka!E17="",Blanka!C17, Blanka!E17)</f>
        <v/>
      </c>
      <c r="E16" s="21" t="str">
        <f>IF(Blanka!F17="","-",Blanka!F17)</f>
        <v>-</v>
      </c>
      <c r="F16" s="19" t="str">
        <f>IF(Blanka!G17="","-",VLOOKUP(Blanka!$G17,Lists!$O$3:$P$8,2,FALSE))</f>
        <v>-</v>
      </c>
      <c r="G16" s="20" t="str">
        <f>IF(Blanka!H17="","-",Blanka!H17)</f>
        <v>-</v>
      </c>
      <c r="H16" s="4" t="str">
        <f>IF(Blanka!I17="","-",Blanka!I17)</f>
        <v>-</v>
      </c>
      <c r="I16" s="22" t="str">
        <f>IF(Blanka!J17="","-",Blanka!J17)</f>
        <v>-</v>
      </c>
    </row>
    <row r="17" spans="1:9" x14ac:dyDescent="0.25">
      <c r="A17" s="17">
        <f>IF(Blanka!A18="","-",Blanka!A18)</f>
        <v>16</v>
      </c>
      <c r="B17" s="19" t="str">
        <f>IF(Blanka!B18="","-",VLOOKUP(Blanka!$B18,Lists!$A$3:$B$8,2,FALSE))</f>
        <v>-</v>
      </c>
      <c r="C17" s="20" t="str">
        <f>IF(Blanka!D18&lt;&gt;"",Blanka!D18,IF(Blanka!C18&lt;&gt;"",Blanka!C18,"-"))</f>
        <v>-</v>
      </c>
      <c r="D17" s="20" t="str">
        <f>IF(Blanka!E18="",Blanka!C18, Blanka!E18)</f>
        <v/>
      </c>
      <c r="E17" s="21" t="str">
        <f>IF(Blanka!F18="","-",Blanka!F18)</f>
        <v>-</v>
      </c>
      <c r="F17" s="19" t="str">
        <f>IF(Blanka!G18="","-",VLOOKUP(Blanka!$G18,Lists!$O$3:$P$8,2,FALSE))</f>
        <v>-</v>
      </c>
      <c r="G17" s="20" t="str">
        <f>IF(Blanka!H18="","-",Blanka!H18)</f>
        <v>-</v>
      </c>
      <c r="H17" s="4" t="str">
        <f>IF(Blanka!I18="","-",Blanka!I18)</f>
        <v>-</v>
      </c>
      <c r="I17" s="22" t="str">
        <f>IF(Blanka!J18="","-",Blanka!J18)</f>
        <v>-</v>
      </c>
    </row>
    <row r="18" spans="1:9" x14ac:dyDescent="0.25">
      <c r="A18" s="17">
        <f>IF(Blanka!A19="","-",Blanka!A19)</f>
        <v>17</v>
      </c>
      <c r="B18" s="19" t="str">
        <f>IF(Blanka!B19="","-",VLOOKUP(Blanka!$B19,Lists!$A$3:$B$8,2,FALSE))</f>
        <v>-</v>
      </c>
      <c r="C18" s="20" t="str">
        <f>IF(Blanka!D19&lt;&gt;"",Blanka!D19,IF(Blanka!C19&lt;&gt;"",Blanka!C19,"-"))</f>
        <v>-</v>
      </c>
      <c r="D18" s="20" t="str">
        <f>IF(Blanka!E19="",Blanka!C19, Blanka!E19)</f>
        <v/>
      </c>
      <c r="E18" s="21" t="str">
        <f>IF(Blanka!F19="","-",Blanka!F19)</f>
        <v>-</v>
      </c>
      <c r="F18" s="19" t="str">
        <f>IF(Blanka!G19="","-",VLOOKUP(Blanka!$G19,Lists!$O$3:$P$8,2,FALSE))</f>
        <v>-</v>
      </c>
      <c r="G18" s="20" t="str">
        <f>IF(Blanka!H19="","-",Blanka!H19)</f>
        <v>-</v>
      </c>
      <c r="H18" s="4" t="str">
        <f>IF(Blanka!I19="","-",Blanka!I19)</f>
        <v>-</v>
      </c>
      <c r="I18" s="22" t="str">
        <f>IF(Blanka!J19="","-",Blanka!J19)</f>
        <v>-</v>
      </c>
    </row>
    <row r="19" spans="1:9" x14ac:dyDescent="0.25">
      <c r="A19" s="17">
        <f>IF(Blanka!A20="","-",Blanka!A20)</f>
        <v>18</v>
      </c>
      <c r="B19" s="19" t="str">
        <f>IF(Blanka!B20="","-",VLOOKUP(Blanka!$B20,Lists!$A$3:$B$8,2,FALSE))</f>
        <v>-</v>
      </c>
      <c r="C19" s="20" t="str">
        <f>IF(Blanka!D20&lt;&gt;"",Blanka!D20,IF(Blanka!C20&lt;&gt;"",Blanka!C20,"-"))</f>
        <v>-</v>
      </c>
      <c r="D19" s="20" t="str">
        <f>IF(Blanka!E20="",Blanka!C20, Blanka!E20)</f>
        <v/>
      </c>
      <c r="E19" s="21" t="str">
        <f>IF(Blanka!F20="","-",Blanka!F20)</f>
        <v>-</v>
      </c>
      <c r="F19" s="19" t="str">
        <f>IF(Blanka!G20="","-",VLOOKUP(Blanka!$G20,Lists!$O$3:$P$8,2,FALSE))</f>
        <v>-</v>
      </c>
      <c r="G19" s="20" t="str">
        <f>IF(Blanka!H20="","-",Blanka!H20)</f>
        <v>-</v>
      </c>
      <c r="H19" s="4" t="str">
        <f>IF(Blanka!I20="","-",Blanka!I20)</f>
        <v>-</v>
      </c>
      <c r="I19" s="22" t="str">
        <f>IF(Blanka!J20="","-",Blanka!J20)</f>
        <v>-</v>
      </c>
    </row>
    <row r="20" spans="1:9" x14ac:dyDescent="0.25">
      <c r="A20" s="17">
        <f>IF(Blanka!A21="","-",Blanka!A21)</f>
        <v>19</v>
      </c>
      <c r="B20" s="19" t="str">
        <f>IF(Blanka!B21="","-",VLOOKUP(Blanka!$B21,Lists!$A$3:$B$8,2,FALSE))</f>
        <v>-</v>
      </c>
      <c r="C20" s="20" t="str">
        <f>IF(Blanka!D21&lt;&gt;"",Blanka!D21,IF(Blanka!C21&lt;&gt;"",Blanka!C21,"-"))</f>
        <v>-</v>
      </c>
      <c r="D20" s="20" t="str">
        <f>IF(Blanka!E21="",Blanka!C21, Blanka!E21)</f>
        <v/>
      </c>
      <c r="E20" s="21" t="str">
        <f>IF(Blanka!F21="","-",Blanka!F21)</f>
        <v>-</v>
      </c>
      <c r="F20" s="19" t="str">
        <f>IF(Blanka!G21="","-",VLOOKUP(Blanka!$G21,Lists!$O$3:$P$8,2,FALSE))</f>
        <v>-</v>
      </c>
      <c r="G20" s="20" t="str">
        <f>IF(Blanka!H21="","-",Blanka!H21)</f>
        <v>-</v>
      </c>
      <c r="H20" s="4" t="str">
        <f>IF(Blanka!I21="","-",Blanka!I21)</f>
        <v>-</v>
      </c>
      <c r="I20" s="22" t="str">
        <f>IF(Blanka!J21="","-",Blanka!J21)</f>
        <v>-</v>
      </c>
    </row>
    <row r="21" spans="1:9" x14ac:dyDescent="0.25">
      <c r="A21" s="17">
        <f>IF(Blanka!A22="","-",Blanka!A22)</f>
        <v>20</v>
      </c>
      <c r="B21" s="19" t="str">
        <f>IF(Blanka!B22="","-",VLOOKUP(Blanka!$B22,Lists!$A$3:$B$8,2,FALSE))</f>
        <v>-</v>
      </c>
      <c r="C21" s="20" t="str">
        <f>IF(Blanka!D22&lt;&gt;"",Blanka!D22,IF(Blanka!C22&lt;&gt;"",Blanka!C22,"-"))</f>
        <v>-</v>
      </c>
      <c r="D21" s="20" t="str">
        <f>IF(Blanka!E22="",Blanka!C22, Blanka!E22)</f>
        <v/>
      </c>
      <c r="E21" s="21" t="str">
        <f>IF(Blanka!F22="","-",Blanka!F22)</f>
        <v>-</v>
      </c>
      <c r="F21" s="19" t="str">
        <f>IF(Blanka!G22="","-",VLOOKUP(Blanka!$G22,Lists!$O$3:$P$8,2,FALSE))</f>
        <v>-</v>
      </c>
      <c r="G21" s="20" t="str">
        <f>IF(Blanka!H22="","-",Blanka!H22)</f>
        <v>-</v>
      </c>
      <c r="H21" s="4" t="str">
        <f>IF(Blanka!I22="","-",Blanka!I22)</f>
        <v>-</v>
      </c>
      <c r="I21" s="22" t="str">
        <f>IF(Blanka!J22="","-",Blanka!J22)</f>
        <v>-</v>
      </c>
    </row>
    <row r="22" spans="1:9" x14ac:dyDescent="0.25">
      <c r="A22" s="17">
        <f>IF(Blanka!A23="","-",Blanka!A23)</f>
        <v>21</v>
      </c>
      <c r="B22" s="19" t="str">
        <f>IF(Blanka!B23="","-",VLOOKUP(Blanka!$B23,Lists!$A$3:$B$8,2,FALSE))</f>
        <v>-</v>
      </c>
      <c r="C22" s="20" t="str">
        <f>IF(Blanka!D23&lt;&gt;"",Blanka!D23,IF(Blanka!C23&lt;&gt;"",Blanka!C23,"-"))</f>
        <v>-</v>
      </c>
      <c r="D22" s="20" t="str">
        <f>IF(Blanka!E23="",Blanka!C23, Blanka!E23)</f>
        <v/>
      </c>
      <c r="E22" s="21" t="str">
        <f>IF(Blanka!F23="","-",Blanka!F23)</f>
        <v>-</v>
      </c>
      <c r="F22" s="19" t="str">
        <f>IF(Blanka!G23="","-",VLOOKUP(Blanka!$G23,Lists!$O$3:$P$8,2,FALSE))</f>
        <v>-</v>
      </c>
      <c r="G22" s="20" t="str">
        <f>IF(Blanka!H23="","-",Blanka!H23)</f>
        <v>-</v>
      </c>
      <c r="H22" s="4" t="str">
        <f>IF(Blanka!I23="","-",Blanka!I23)</f>
        <v>-</v>
      </c>
      <c r="I22" s="22" t="str">
        <f>IF(Blanka!J23="","-",Blanka!J23)</f>
        <v>-</v>
      </c>
    </row>
    <row r="23" spans="1:9" x14ac:dyDescent="0.25">
      <c r="A23" s="17">
        <f>IF(Blanka!A24="","-",Blanka!A24)</f>
        <v>22</v>
      </c>
      <c r="B23" s="19" t="str">
        <f>IF(Blanka!B24="","-",VLOOKUP(Blanka!$B24,Lists!$A$3:$B$8,2,FALSE))</f>
        <v>-</v>
      </c>
      <c r="C23" s="20" t="str">
        <f>IF(Blanka!D24&lt;&gt;"",Blanka!D24,IF(Blanka!C24&lt;&gt;"",Blanka!C24,"-"))</f>
        <v>-</v>
      </c>
      <c r="D23" s="20" t="str">
        <f>IF(Blanka!E24="",Blanka!C24, Blanka!E24)</f>
        <v/>
      </c>
      <c r="E23" s="21" t="str">
        <f>IF(Blanka!F24="","-",Blanka!F24)</f>
        <v>-</v>
      </c>
      <c r="F23" s="19" t="str">
        <f>IF(Blanka!G24="","-",VLOOKUP(Blanka!$G24,Lists!$O$3:$P$8,2,FALSE))</f>
        <v>-</v>
      </c>
      <c r="G23" s="20" t="str">
        <f>IF(Blanka!H24="","-",Blanka!H24)</f>
        <v>-</v>
      </c>
      <c r="H23" s="4" t="str">
        <f>IF(Blanka!I24="","-",Blanka!I24)</f>
        <v>-</v>
      </c>
      <c r="I23" s="22" t="str">
        <f>IF(Blanka!J24="","-",Blanka!J24)</f>
        <v>-</v>
      </c>
    </row>
    <row r="24" spans="1:9" x14ac:dyDescent="0.25">
      <c r="A24" s="17">
        <f>IF(Blanka!A25="","-",Blanka!A25)</f>
        <v>23</v>
      </c>
      <c r="B24" s="19" t="str">
        <f>IF(Blanka!B25="","-",VLOOKUP(Blanka!$B25,Lists!$A$3:$B$8,2,FALSE))</f>
        <v>-</v>
      </c>
      <c r="C24" s="20" t="str">
        <f>IF(Blanka!D25&lt;&gt;"",Blanka!D25,IF(Blanka!C25&lt;&gt;"",Blanka!C25,"-"))</f>
        <v>-</v>
      </c>
      <c r="D24" s="20" t="str">
        <f>IF(Blanka!E25="",Blanka!C25, Blanka!E25)</f>
        <v/>
      </c>
      <c r="E24" s="21" t="str">
        <f>IF(Blanka!F25="","-",Blanka!F25)</f>
        <v>-</v>
      </c>
      <c r="F24" s="19" t="str">
        <f>IF(Blanka!G25="","-",VLOOKUP(Blanka!$G25,Lists!$O$3:$P$8,2,FALSE))</f>
        <v>-</v>
      </c>
      <c r="G24" s="20" t="str">
        <f>IF(Blanka!H25="","-",Blanka!H25)</f>
        <v>-</v>
      </c>
      <c r="H24" s="4" t="str">
        <f>IF(Blanka!I25="","-",Blanka!I25)</f>
        <v>-</v>
      </c>
      <c r="I24" s="22" t="str">
        <f>IF(Blanka!J25="","-",Blanka!J25)</f>
        <v>-</v>
      </c>
    </row>
    <row r="25" spans="1:9" x14ac:dyDescent="0.25">
      <c r="A25" s="17">
        <f>IF(Blanka!A26="","-",Blanka!A26)</f>
        <v>24</v>
      </c>
      <c r="B25" s="19" t="str">
        <f>IF(Blanka!B26="","-",VLOOKUP(Blanka!$B26,Lists!$A$3:$B$8,2,FALSE))</f>
        <v>-</v>
      </c>
      <c r="C25" s="20" t="str">
        <f>IF(Blanka!D26&lt;&gt;"",Blanka!D26,IF(Blanka!C26&lt;&gt;"",Blanka!C26,"-"))</f>
        <v>-</v>
      </c>
      <c r="D25" s="20" t="str">
        <f>IF(Blanka!E26="",Blanka!C26, Blanka!E26)</f>
        <v/>
      </c>
      <c r="E25" s="21" t="str">
        <f>IF(Blanka!F26="","-",Blanka!F26)</f>
        <v>-</v>
      </c>
      <c r="F25" s="19" t="str">
        <f>IF(Blanka!G26="","-",VLOOKUP(Blanka!$G26,Lists!$O$3:$P$8,2,FALSE))</f>
        <v>-</v>
      </c>
      <c r="G25" s="20" t="str">
        <f>IF(Blanka!H26="","-",Blanka!H26)</f>
        <v>-</v>
      </c>
      <c r="H25" s="4" t="str">
        <f>IF(Blanka!I26="","-",Blanka!I26)</f>
        <v>-</v>
      </c>
      <c r="I25" s="22" t="str">
        <f>IF(Blanka!J26="","-",Blanka!J26)</f>
        <v>-</v>
      </c>
    </row>
    <row r="26" spans="1:9" x14ac:dyDescent="0.25">
      <c r="A26" s="17">
        <f>IF(Blanka!A27="","-",Blanka!A27)</f>
        <v>25</v>
      </c>
      <c r="B26" s="19" t="str">
        <f>IF(Blanka!B27="","-",VLOOKUP(Blanka!$B27,Lists!$A$3:$B$8,2,FALSE))</f>
        <v>-</v>
      </c>
      <c r="C26" s="20" t="str">
        <f>IF(Blanka!D27&lt;&gt;"",Blanka!D27,IF(Blanka!C27&lt;&gt;"",Blanka!C27,"-"))</f>
        <v>-</v>
      </c>
      <c r="D26" s="20" t="str">
        <f>IF(Blanka!E27="",Blanka!C27, Blanka!E27)</f>
        <v/>
      </c>
      <c r="E26" s="21" t="str">
        <f>IF(Blanka!F27="","-",Blanka!F27)</f>
        <v>-</v>
      </c>
      <c r="F26" s="19" t="str">
        <f>IF(Blanka!G27="","-",VLOOKUP(Blanka!$G27,Lists!$O$3:$P$8,2,FALSE))</f>
        <v>-</v>
      </c>
      <c r="G26" s="20" t="str">
        <f>IF(Blanka!H27="","-",Blanka!H27)</f>
        <v>-</v>
      </c>
      <c r="H26" s="4" t="str">
        <f>IF(Blanka!I27="","-",Blanka!I27)</f>
        <v>-</v>
      </c>
      <c r="I26" s="22" t="str">
        <f>IF(Blanka!J27="","-",Blanka!J27)</f>
        <v>-</v>
      </c>
    </row>
    <row r="27" spans="1:9" x14ac:dyDescent="0.25">
      <c r="A27" s="17">
        <f>IF(Blanka!A28="","-",Blanka!A28)</f>
        <v>26</v>
      </c>
      <c r="B27" s="19" t="str">
        <f>IF(Blanka!B28="","-",VLOOKUP(Blanka!$B28,Lists!$A$3:$B$8,2,FALSE))</f>
        <v>-</v>
      </c>
      <c r="C27" s="20" t="str">
        <f>IF(Blanka!D28&lt;&gt;"",Blanka!D28,IF(Blanka!C28&lt;&gt;"",Blanka!C28,"-"))</f>
        <v>-</v>
      </c>
      <c r="D27" s="20" t="str">
        <f>IF(Blanka!E28="",Blanka!C28, Blanka!E28)</f>
        <v/>
      </c>
      <c r="E27" s="21" t="str">
        <f>IF(Blanka!F28="","-",Blanka!F28)</f>
        <v>-</v>
      </c>
      <c r="F27" s="19" t="str">
        <f>IF(Blanka!G28="","-",VLOOKUP(Blanka!$G28,Lists!$O$3:$P$8,2,FALSE))</f>
        <v>-</v>
      </c>
      <c r="G27" s="20" t="str">
        <f>IF(Blanka!H28="","-",Blanka!H28)</f>
        <v>-</v>
      </c>
      <c r="H27" s="4" t="str">
        <f>IF(Blanka!I28="","-",Blanka!I28)</f>
        <v>-</v>
      </c>
      <c r="I27" s="22" t="str">
        <f>IF(Blanka!J28="","-",Blanka!J28)</f>
        <v>-</v>
      </c>
    </row>
    <row r="28" spans="1:9" x14ac:dyDescent="0.25">
      <c r="A28" s="17">
        <f>IF(Blanka!A29="","-",Blanka!A29)</f>
        <v>27</v>
      </c>
      <c r="B28" s="19" t="str">
        <f>IF(Blanka!B29="","-",VLOOKUP(Blanka!$B29,Lists!$A$3:$B$8,2,FALSE))</f>
        <v>-</v>
      </c>
      <c r="C28" s="20" t="str">
        <f>IF(Blanka!D29&lt;&gt;"",Blanka!D29,IF(Blanka!C29&lt;&gt;"",Blanka!C29,"-"))</f>
        <v>-</v>
      </c>
      <c r="D28" s="20" t="str">
        <f>IF(Blanka!E29="",Blanka!C29, Blanka!E29)</f>
        <v/>
      </c>
      <c r="E28" s="21" t="str">
        <f>IF(Blanka!F29="","-",Blanka!F29)</f>
        <v>-</v>
      </c>
      <c r="F28" s="19" t="str">
        <f>IF(Blanka!G29="","-",VLOOKUP(Blanka!$G29,Lists!$O$3:$P$8,2,FALSE))</f>
        <v>-</v>
      </c>
      <c r="G28" s="20" t="str">
        <f>IF(Blanka!H29="","-",Blanka!H29)</f>
        <v>-</v>
      </c>
      <c r="H28" s="4" t="str">
        <f>IF(Blanka!I29="","-",Blanka!I29)</f>
        <v>-</v>
      </c>
      <c r="I28" s="22" t="str">
        <f>IF(Blanka!J29="","-",Blanka!J29)</f>
        <v>-</v>
      </c>
    </row>
    <row r="29" spans="1:9" x14ac:dyDescent="0.25">
      <c r="A29" s="17">
        <f>IF(Blanka!A30="","-",Blanka!A30)</f>
        <v>28</v>
      </c>
      <c r="B29" s="19" t="str">
        <f>IF(Blanka!B30="","-",VLOOKUP(Blanka!$B30,Lists!$A$3:$B$8,2,FALSE))</f>
        <v>-</v>
      </c>
      <c r="C29" s="20" t="str">
        <f>IF(Blanka!D30&lt;&gt;"",Blanka!D30,IF(Blanka!C30&lt;&gt;"",Blanka!C30,"-"))</f>
        <v>-</v>
      </c>
      <c r="D29" s="20" t="str">
        <f>IF(Blanka!E30="",Blanka!C30, Blanka!E30)</f>
        <v/>
      </c>
      <c r="E29" s="21" t="str">
        <f>IF(Blanka!F30="","-",Blanka!F30)</f>
        <v>-</v>
      </c>
      <c r="F29" s="19" t="str">
        <f>IF(Blanka!G30="","-",VLOOKUP(Blanka!$G30,Lists!$O$3:$P$8,2,FALSE))</f>
        <v>-</v>
      </c>
      <c r="G29" s="20" t="str">
        <f>IF(Blanka!H30="","-",Blanka!H30)</f>
        <v>-</v>
      </c>
      <c r="H29" s="4" t="str">
        <f>IF(Blanka!I30="","-",Blanka!I30)</f>
        <v>-</v>
      </c>
      <c r="I29" s="22" t="str">
        <f>IF(Blanka!J30="","-",Blanka!J30)</f>
        <v>-</v>
      </c>
    </row>
    <row r="30" spans="1:9" x14ac:dyDescent="0.25">
      <c r="A30" s="17">
        <f>IF(Blanka!A31="","-",Blanka!A31)</f>
        <v>29</v>
      </c>
      <c r="B30" s="19" t="str">
        <f>IF(Blanka!B31="","-",VLOOKUP(Blanka!$B31,Lists!$A$3:$B$8,2,FALSE))</f>
        <v>-</v>
      </c>
      <c r="C30" s="20" t="str">
        <f>IF(Blanka!D31&lt;&gt;"",Blanka!D31,IF(Blanka!C31&lt;&gt;"",Blanka!C31,"-"))</f>
        <v>-</v>
      </c>
      <c r="D30" s="20" t="str">
        <f>IF(Blanka!E31="",Blanka!C31, Blanka!E31)</f>
        <v/>
      </c>
      <c r="E30" s="21" t="str">
        <f>IF(Blanka!F31="","-",Blanka!F31)</f>
        <v>-</v>
      </c>
      <c r="F30" s="19" t="str">
        <f>IF(Blanka!G31="","-",VLOOKUP(Blanka!$G31,Lists!$O$3:$P$8,2,FALSE))</f>
        <v>-</v>
      </c>
      <c r="G30" s="20" t="str">
        <f>IF(Blanka!H31="","-",Blanka!H31)</f>
        <v>-</v>
      </c>
      <c r="H30" s="4" t="str">
        <f>IF(Blanka!I31="","-",Blanka!I31)</f>
        <v>-</v>
      </c>
      <c r="I30" s="22" t="str">
        <f>IF(Blanka!J31="","-",Blanka!J31)</f>
        <v>-</v>
      </c>
    </row>
    <row r="31" spans="1:9" x14ac:dyDescent="0.25">
      <c r="A31" s="17">
        <f>IF(Blanka!A32="","-",Blanka!A32)</f>
        <v>30</v>
      </c>
      <c r="B31" s="19" t="str">
        <f>IF(Blanka!B32="","-",VLOOKUP(Blanka!$B32,Lists!$A$3:$B$8,2,FALSE))</f>
        <v>-</v>
      </c>
      <c r="C31" s="20" t="str">
        <f>IF(Blanka!D32&lt;&gt;"",Blanka!D32,IF(Blanka!C32&lt;&gt;"",Blanka!C32,"-"))</f>
        <v>-</v>
      </c>
      <c r="D31" s="20" t="str">
        <f>IF(Blanka!E32="",Blanka!C32, Blanka!E32)</f>
        <v/>
      </c>
      <c r="E31" s="21" t="str">
        <f>IF(Blanka!F32="","-",Blanka!F32)</f>
        <v>-</v>
      </c>
      <c r="F31" s="19" t="str">
        <f>IF(Blanka!G32="","-",VLOOKUP(Blanka!$G32,Lists!$O$3:$P$8,2,FALSE))</f>
        <v>-</v>
      </c>
      <c r="G31" s="20" t="str">
        <f>IF(Blanka!H32="","-",Blanka!H32)</f>
        <v>-</v>
      </c>
      <c r="H31" s="4" t="str">
        <f>IF(Blanka!I32="","-",Blanka!I32)</f>
        <v>-</v>
      </c>
      <c r="I31" s="22" t="str">
        <f>IF(Blanka!J32="","-",Blanka!J32)</f>
        <v>-</v>
      </c>
    </row>
    <row r="32" spans="1:9" x14ac:dyDescent="0.25">
      <c r="A32" s="17">
        <f>IF(Blanka!A33="","-",Blanka!A33)</f>
        <v>31</v>
      </c>
      <c r="B32" s="19" t="str">
        <f>IF(Blanka!B33="","-",VLOOKUP(Blanka!$B33,Lists!$A$3:$B$8,2,FALSE))</f>
        <v>-</v>
      </c>
      <c r="C32" s="20" t="str">
        <f>IF(Blanka!D33&lt;&gt;"",Blanka!D33,IF(Blanka!C33&lt;&gt;"",Blanka!C33,"-"))</f>
        <v>-</v>
      </c>
      <c r="D32" s="20" t="str">
        <f>IF(Blanka!E33="",Blanka!C33, Blanka!E33)</f>
        <v/>
      </c>
      <c r="E32" s="21" t="str">
        <f>IF(Blanka!F33="","-",Blanka!F33)</f>
        <v>-</v>
      </c>
      <c r="F32" s="19" t="str">
        <f>IF(Blanka!G33="","-",VLOOKUP(Blanka!$G33,Lists!$O$3:$P$8,2,FALSE))</f>
        <v>-</v>
      </c>
      <c r="G32" s="20" t="str">
        <f>IF(Blanka!H33="","-",Blanka!H33)</f>
        <v>-</v>
      </c>
      <c r="H32" s="4" t="str">
        <f>IF(Blanka!I33="","-",Blanka!I33)</f>
        <v>-</v>
      </c>
      <c r="I32" s="22" t="str">
        <f>IF(Blanka!J33="","-",Blanka!J33)</f>
        <v>-</v>
      </c>
    </row>
    <row r="33" spans="1:9" x14ac:dyDescent="0.25">
      <c r="A33" s="17">
        <f>IF(Blanka!A34="","-",Blanka!A34)</f>
        <v>32</v>
      </c>
      <c r="B33" s="19" t="str">
        <f>IF(Blanka!B34="","-",VLOOKUP(Blanka!$B34,Lists!$A$3:$B$8,2,FALSE))</f>
        <v>-</v>
      </c>
      <c r="C33" s="20" t="str">
        <f>IF(Blanka!D34&lt;&gt;"",Blanka!D34,IF(Blanka!C34&lt;&gt;"",Blanka!C34,"-"))</f>
        <v>-</v>
      </c>
      <c r="D33" s="20" t="str">
        <f>IF(Blanka!E34="",Blanka!C34, Blanka!E34)</f>
        <v/>
      </c>
      <c r="E33" s="21" t="str">
        <f>IF(Blanka!F34="","-",Blanka!F34)</f>
        <v>-</v>
      </c>
      <c r="F33" s="19" t="str">
        <f>IF(Blanka!G34="","-",VLOOKUP(Blanka!$G34,Lists!$O$3:$P$8,2,FALSE))</f>
        <v>-</v>
      </c>
      <c r="G33" s="20" t="str">
        <f>IF(Blanka!H34="","-",Blanka!H34)</f>
        <v>-</v>
      </c>
      <c r="H33" s="4" t="str">
        <f>IF(Blanka!I34="","-",Blanka!I34)</f>
        <v>-</v>
      </c>
      <c r="I33" s="22" t="str">
        <f>IF(Blanka!J34="","-",Blanka!J34)</f>
        <v>-</v>
      </c>
    </row>
    <row r="34" spans="1:9" x14ac:dyDescent="0.25">
      <c r="A34" s="17">
        <f>IF(Blanka!A35="","-",Blanka!A35)</f>
        <v>33</v>
      </c>
      <c r="B34" s="19" t="str">
        <f>IF(Blanka!B35="","-",VLOOKUP(Blanka!$B35,Lists!$A$3:$B$8,2,FALSE))</f>
        <v>-</v>
      </c>
      <c r="C34" s="20" t="str">
        <f>IF(Blanka!D35&lt;&gt;"",Blanka!D35,IF(Blanka!C35&lt;&gt;"",Blanka!C35,"-"))</f>
        <v>-</v>
      </c>
      <c r="D34" s="20" t="str">
        <f>IF(Blanka!E35="",Blanka!C35, Blanka!E35)</f>
        <v/>
      </c>
      <c r="E34" s="21" t="str">
        <f>IF(Blanka!F35="","-",Blanka!F35)</f>
        <v>-</v>
      </c>
      <c r="F34" s="19" t="str">
        <f>IF(Blanka!G35="","-",VLOOKUP(Blanka!$G35,Lists!$O$3:$P$8,2,FALSE))</f>
        <v>-</v>
      </c>
      <c r="G34" s="20" t="str">
        <f>IF(Blanka!H35="","-",Blanka!H35)</f>
        <v>-</v>
      </c>
      <c r="H34" s="4" t="str">
        <f>IF(Blanka!I35="","-",Blanka!I35)</f>
        <v>-</v>
      </c>
      <c r="I34" s="22" t="str">
        <f>IF(Blanka!J35="","-",Blanka!J35)</f>
        <v>-</v>
      </c>
    </row>
    <row r="35" spans="1:9" x14ac:dyDescent="0.25">
      <c r="A35" s="17">
        <f>IF(Blanka!A36="","-",Blanka!A36)</f>
        <v>34</v>
      </c>
      <c r="B35" s="19" t="str">
        <f>IF(Blanka!B36="","-",VLOOKUP(Blanka!$B36,Lists!$A$3:$B$8,2,FALSE))</f>
        <v>-</v>
      </c>
      <c r="C35" s="20" t="str">
        <f>IF(Blanka!D36&lt;&gt;"",Blanka!D36,IF(Blanka!C36&lt;&gt;"",Blanka!C36,"-"))</f>
        <v>-</v>
      </c>
      <c r="D35" s="20" t="str">
        <f>IF(Blanka!E36="",Blanka!C36, Blanka!E36)</f>
        <v/>
      </c>
      <c r="E35" s="21" t="str">
        <f>IF(Blanka!F36="","-",Blanka!F36)</f>
        <v>-</v>
      </c>
      <c r="F35" s="19" t="str">
        <f>IF(Blanka!G36="","-",VLOOKUP(Blanka!$G36,Lists!$O$3:$P$8,2,FALSE))</f>
        <v>-</v>
      </c>
      <c r="G35" s="20" t="str">
        <f>IF(Blanka!H36="","-",Blanka!H36)</f>
        <v>-</v>
      </c>
      <c r="H35" s="4" t="str">
        <f>IF(Blanka!I36="","-",Blanka!I36)</f>
        <v>-</v>
      </c>
      <c r="I35" s="22" t="str">
        <f>IF(Blanka!J36="","-",Blanka!J36)</f>
        <v>-</v>
      </c>
    </row>
    <row r="36" spans="1:9" x14ac:dyDescent="0.25">
      <c r="A36" s="17">
        <f>IF(Blanka!A37="","-",Blanka!A37)</f>
        <v>35</v>
      </c>
      <c r="B36" s="19" t="str">
        <f>IF(Blanka!B37="","-",VLOOKUP(Blanka!$B37,Lists!$A$3:$B$8,2,FALSE))</f>
        <v>-</v>
      </c>
      <c r="C36" s="20" t="str">
        <f>IF(Blanka!D37&lt;&gt;"",Blanka!D37,IF(Blanka!C37&lt;&gt;"",Blanka!C37,"-"))</f>
        <v>-</v>
      </c>
      <c r="D36" s="20" t="str">
        <f>IF(Blanka!E37="",Blanka!C37, Blanka!E37)</f>
        <v/>
      </c>
      <c r="E36" s="21" t="str">
        <f>IF(Blanka!F37="","-",Blanka!F37)</f>
        <v>-</v>
      </c>
      <c r="F36" s="19" t="str">
        <f>IF(Blanka!G37="","-",VLOOKUP(Blanka!$G37,Lists!$O$3:$P$8,2,FALSE))</f>
        <v>-</v>
      </c>
      <c r="G36" s="20" t="str">
        <f>IF(Blanka!H37="","-",Blanka!H37)</f>
        <v>-</v>
      </c>
      <c r="H36" s="4" t="str">
        <f>IF(Blanka!I37="","-",Blanka!I37)</f>
        <v>-</v>
      </c>
      <c r="I36" s="22" t="str">
        <f>IF(Blanka!J37="","-",Blanka!J37)</f>
        <v>-</v>
      </c>
    </row>
    <row r="37" spans="1:9" x14ac:dyDescent="0.25">
      <c r="A37" s="17">
        <f>IF(Blanka!A38="","-",Blanka!A38)</f>
        <v>36</v>
      </c>
      <c r="B37" s="19" t="str">
        <f>IF(Blanka!B38="","-",VLOOKUP(Blanka!$B38,Lists!$A$3:$B$8,2,FALSE))</f>
        <v>-</v>
      </c>
      <c r="C37" s="20" t="str">
        <f>IF(Blanka!D38&lt;&gt;"",Blanka!D38,IF(Blanka!C38&lt;&gt;"",Blanka!C38,"-"))</f>
        <v>-</v>
      </c>
      <c r="D37" s="20" t="str">
        <f>IF(Blanka!E38="",Blanka!C38, Blanka!E38)</f>
        <v/>
      </c>
      <c r="E37" s="21" t="str">
        <f>IF(Blanka!F38="","-",Blanka!F38)</f>
        <v>-</v>
      </c>
      <c r="F37" s="19" t="str">
        <f>IF(Blanka!G38="","-",VLOOKUP(Blanka!$G38,Lists!$O$3:$P$8,2,FALSE))</f>
        <v>-</v>
      </c>
      <c r="G37" s="20" t="str">
        <f>IF(Blanka!H38="","-",Blanka!H38)</f>
        <v>-</v>
      </c>
      <c r="H37" s="4" t="str">
        <f>IF(Blanka!I38="","-",Blanka!I38)</f>
        <v>-</v>
      </c>
      <c r="I37" s="22" t="str">
        <f>IF(Blanka!J38="","-",Blanka!J38)</f>
        <v>-</v>
      </c>
    </row>
    <row r="38" spans="1:9" x14ac:dyDescent="0.25">
      <c r="A38" s="17">
        <f>IF(Blanka!A39="","-",Blanka!A39)</f>
        <v>37</v>
      </c>
      <c r="B38" s="19" t="str">
        <f>IF(Blanka!B39="","-",VLOOKUP(Blanka!$B39,Lists!$A$3:$B$8,2,FALSE))</f>
        <v>-</v>
      </c>
      <c r="C38" s="20" t="str">
        <f>IF(Blanka!D39&lt;&gt;"",Blanka!D39,IF(Blanka!C39&lt;&gt;"",Blanka!C39,"-"))</f>
        <v>-</v>
      </c>
      <c r="D38" s="20" t="str">
        <f>IF(Blanka!E39="",Blanka!C39, Blanka!E39)</f>
        <v/>
      </c>
      <c r="E38" s="21" t="str">
        <f>IF(Blanka!F39="","-",Blanka!F39)</f>
        <v>-</v>
      </c>
      <c r="F38" s="19" t="str">
        <f>IF(Blanka!G39="","-",VLOOKUP(Blanka!$G39,Lists!$O$3:$P$8,2,FALSE))</f>
        <v>-</v>
      </c>
      <c r="G38" s="20" t="str">
        <f>IF(Blanka!H39="","-",Blanka!H39)</f>
        <v>-</v>
      </c>
      <c r="H38" s="4" t="str">
        <f>IF(Blanka!I39="","-",Blanka!I39)</f>
        <v>-</v>
      </c>
      <c r="I38" s="22" t="str">
        <f>IF(Blanka!J39="","-",Blanka!J39)</f>
        <v>-</v>
      </c>
    </row>
    <row r="39" spans="1:9" x14ac:dyDescent="0.25">
      <c r="A39" s="17">
        <f>IF(Blanka!A40="","-",Blanka!A40)</f>
        <v>38</v>
      </c>
      <c r="B39" s="19" t="str">
        <f>IF(Blanka!B40="","-",VLOOKUP(Blanka!$B40,Lists!$A$3:$B$8,2,FALSE))</f>
        <v>-</v>
      </c>
      <c r="C39" s="20" t="str">
        <f>IF(Blanka!D40&lt;&gt;"",Blanka!D40,IF(Blanka!C40&lt;&gt;"",Blanka!C40,"-"))</f>
        <v>-</v>
      </c>
      <c r="D39" s="20" t="str">
        <f>IF(Blanka!E40="",Blanka!C40, Blanka!E40)</f>
        <v/>
      </c>
      <c r="E39" s="21" t="str">
        <f>IF(Blanka!F40="","-",Blanka!F40)</f>
        <v>-</v>
      </c>
      <c r="F39" s="19" t="str">
        <f>IF(Blanka!G40="","-",VLOOKUP(Blanka!$G40,Lists!$O$3:$P$8,2,FALSE))</f>
        <v>-</v>
      </c>
      <c r="G39" s="20" t="str">
        <f>IF(Blanka!H40="","-",Blanka!H40)</f>
        <v>-</v>
      </c>
      <c r="H39" s="4" t="str">
        <f>IF(Blanka!I40="","-",Blanka!I40)</f>
        <v>-</v>
      </c>
      <c r="I39" s="22" t="str">
        <f>IF(Blanka!J40="","-",Blanka!J40)</f>
        <v>-</v>
      </c>
    </row>
    <row r="40" spans="1:9" x14ac:dyDescent="0.25">
      <c r="A40" s="17">
        <f>IF(Blanka!A41="","-",Blanka!A41)</f>
        <v>39</v>
      </c>
      <c r="B40" s="19" t="str">
        <f>IF(Blanka!B41="","-",VLOOKUP(Blanka!$B41,Lists!$A$3:$B$8,2,FALSE))</f>
        <v>-</v>
      </c>
      <c r="C40" s="20" t="str">
        <f>IF(Blanka!D41&lt;&gt;"",Blanka!D41,IF(Blanka!C41&lt;&gt;"",Blanka!C41,"-"))</f>
        <v>-</v>
      </c>
      <c r="D40" s="20" t="str">
        <f>IF(Blanka!E41="",Blanka!C41, Blanka!E41)</f>
        <v/>
      </c>
      <c r="E40" s="21" t="str">
        <f>IF(Blanka!F41="","-",Blanka!F41)</f>
        <v>-</v>
      </c>
      <c r="F40" s="19" t="str">
        <f>IF(Blanka!G41="","-",VLOOKUP(Blanka!$G41,Lists!$O$3:$P$8,2,FALSE))</f>
        <v>-</v>
      </c>
      <c r="G40" s="20" t="str">
        <f>IF(Blanka!H41="","-",Blanka!H41)</f>
        <v>-</v>
      </c>
      <c r="H40" s="4" t="str">
        <f>IF(Blanka!I41="","-",Blanka!I41)</f>
        <v>-</v>
      </c>
      <c r="I40" s="22" t="str">
        <f>IF(Blanka!J41="","-",Blanka!J41)</f>
        <v>-</v>
      </c>
    </row>
    <row r="41" spans="1:9" x14ac:dyDescent="0.25">
      <c r="A41" s="17">
        <f>IF(Blanka!A42="","-",Blanka!A42)</f>
        <v>40</v>
      </c>
      <c r="B41" s="19" t="str">
        <f>IF(Blanka!B42="","-",VLOOKUP(Blanka!$B42,Lists!$A$3:$B$8,2,FALSE))</f>
        <v>-</v>
      </c>
      <c r="C41" s="20" t="str">
        <f>IF(Blanka!D42&lt;&gt;"",Blanka!D42,IF(Blanka!C42&lt;&gt;"",Blanka!C42,"-"))</f>
        <v>-</v>
      </c>
      <c r="D41" s="20" t="str">
        <f>IF(Blanka!E42="",Blanka!C42, Blanka!E42)</f>
        <v/>
      </c>
      <c r="E41" s="21" t="str">
        <f>IF(Blanka!F42="","-",Blanka!F42)</f>
        <v>-</v>
      </c>
      <c r="F41" s="19" t="str">
        <f>IF(Blanka!G42="","-",VLOOKUP(Blanka!$G42,Lists!$O$3:$P$8,2,FALSE))</f>
        <v>-</v>
      </c>
      <c r="G41" s="20" t="str">
        <f>IF(Blanka!H42="","-",Blanka!H42)</f>
        <v>-</v>
      </c>
      <c r="H41" s="4" t="str">
        <f>IF(Blanka!I42="","-",Blanka!I42)</f>
        <v>-</v>
      </c>
      <c r="I41" s="22" t="str">
        <f>IF(Blanka!J42="","-",Blanka!J42)</f>
        <v>-</v>
      </c>
    </row>
    <row r="42" spans="1:9" x14ac:dyDescent="0.25">
      <c r="A42" s="17">
        <f>IF(Blanka!A43="","-",Blanka!A43)</f>
        <v>41</v>
      </c>
      <c r="B42" s="19" t="str">
        <f>IF(Blanka!B43="","-",VLOOKUP(Blanka!$B43,Lists!$A$3:$B$8,2,FALSE))</f>
        <v>-</v>
      </c>
      <c r="C42" s="20" t="str">
        <f>IF(Blanka!D43&lt;&gt;"",Blanka!D43,IF(Blanka!C43&lt;&gt;"",Blanka!C43,"-"))</f>
        <v>-</v>
      </c>
      <c r="D42" s="20" t="str">
        <f>IF(Blanka!E43="",Blanka!C43, Blanka!E43)</f>
        <v/>
      </c>
      <c r="E42" s="21" t="str">
        <f>IF(Blanka!F43="","-",Blanka!F43)</f>
        <v>-</v>
      </c>
      <c r="F42" s="19" t="str">
        <f>IF(Blanka!G43="","-",VLOOKUP(Blanka!$G43,Lists!$O$3:$P$8,2,FALSE))</f>
        <v>-</v>
      </c>
      <c r="G42" s="20" t="str">
        <f>IF(Blanka!H43="","-",Blanka!H43)</f>
        <v>-</v>
      </c>
      <c r="H42" s="4" t="str">
        <f>IF(Blanka!I43="","-",Blanka!I43)</f>
        <v>-</v>
      </c>
      <c r="I42" s="22" t="str">
        <f>IF(Blanka!J43="","-",Blanka!J43)</f>
        <v>-</v>
      </c>
    </row>
    <row r="43" spans="1:9" x14ac:dyDescent="0.25">
      <c r="A43" s="17">
        <f>IF(Blanka!A44="","-",Blanka!A44)</f>
        <v>42</v>
      </c>
      <c r="B43" s="19" t="str">
        <f>IF(Blanka!B44="","-",VLOOKUP(Blanka!$B44,Lists!$A$3:$B$8,2,FALSE))</f>
        <v>-</v>
      </c>
      <c r="C43" s="20" t="str">
        <f>IF(Blanka!D44&lt;&gt;"",Blanka!D44,IF(Blanka!C44&lt;&gt;"",Blanka!C44,"-"))</f>
        <v>-</v>
      </c>
      <c r="D43" s="20" t="str">
        <f>IF(Blanka!E44="",Blanka!C44, Blanka!E44)</f>
        <v/>
      </c>
      <c r="E43" s="21" t="str">
        <f>IF(Blanka!F44="","-",Blanka!F44)</f>
        <v>-</v>
      </c>
      <c r="F43" s="19" t="str">
        <f>IF(Blanka!G44="","-",VLOOKUP(Blanka!$G44,Lists!$O$3:$P$8,2,FALSE))</f>
        <v>-</v>
      </c>
      <c r="G43" s="20" t="str">
        <f>IF(Blanka!H44="","-",Blanka!H44)</f>
        <v>-</v>
      </c>
      <c r="H43" s="4" t="str">
        <f>IF(Blanka!I44="","-",Blanka!I44)</f>
        <v>-</v>
      </c>
      <c r="I43" s="22" t="str">
        <f>IF(Blanka!J44="","-",Blanka!J44)</f>
        <v>-</v>
      </c>
    </row>
    <row r="44" spans="1:9" x14ac:dyDescent="0.25">
      <c r="A44" s="17">
        <f>IF(Blanka!A45="","-",Blanka!A45)</f>
        <v>43</v>
      </c>
      <c r="B44" s="19" t="str">
        <f>IF(Blanka!B45="","-",VLOOKUP(Blanka!$B45,Lists!$A$3:$B$8,2,FALSE))</f>
        <v>-</v>
      </c>
      <c r="C44" s="20" t="str">
        <f>IF(Blanka!D45&lt;&gt;"",Blanka!D45,IF(Blanka!C45&lt;&gt;"",Blanka!C45,"-"))</f>
        <v>-</v>
      </c>
      <c r="D44" s="20" t="str">
        <f>IF(Blanka!E45="",Blanka!C45, Blanka!E45)</f>
        <v/>
      </c>
      <c r="E44" s="21" t="str">
        <f>IF(Blanka!F45="","-",Blanka!F45)</f>
        <v>-</v>
      </c>
      <c r="F44" s="19" t="str">
        <f>IF(Blanka!G45="","-",VLOOKUP(Blanka!$G45,Lists!$O$3:$P$8,2,FALSE))</f>
        <v>-</v>
      </c>
      <c r="G44" s="20" t="str">
        <f>IF(Blanka!H45="","-",Blanka!H45)</f>
        <v>-</v>
      </c>
      <c r="H44" s="4" t="str">
        <f>IF(Blanka!I45="","-",Blanka!I45)</f>
        <v>-</v>
      </c>
      <c r="I44" s="22" t="str">
        <f>IF(Blanka!J45="","-",Blanka!J45)</f>
        <v>-</v>
      </c>
    </row>
    <row r="45" spans="1:9" x14ac:dyDescent="0.25">
      <c r="A45" s="17">
        <f>IF(Blanka!A46="","-",Blanka!A46)</f>
        <v>44</v>
      </c>
      <c r="B45" s="19" t="str">
        <f>IF(Blanka!B46="","-",VLOOKUP(Blanka!$B46,Lists!$A$3:$B$8,2,FALSE))</f>
        <v>-</v>
      </c>
      <c r="C45" s="20" t="str">
        <f>IF(Blanka!D46&lt;&gt;"",Blanka!D46,IF(Blanka!C46&lt;&gt;"",Blanka!C46,"-"))</f>
        <v>-</v>
      </c>
      <c r="D45" s="20" t="str">
        <f>IF(Blanka!E46="",Blanka!C46, Blanka!E46)</f>
        <v/>
      </c>
      <c r="E45" s="21" t="str">
        <f>IF(Blanka!F46="","-",Blanka!F46)</f>
        <v>-</v>
      </c>
      <c r="F45" s="19" t="str">
        <f>IF(Blanka!G46="","-",VLOOKUP(Blanka!$G46,Lists!$O$3:$P$8,2,FALSE))</f>
        <v>-</v>
      </c>
      <c r="G45" s="20" t="str">
        <f>IF(Blanka!H46="","-",Blanka!H46)</f>
        <v>-</v>
      </c>
      <c r="H45" s="4" t="str">
        <f>IF(Blanka!I46="","-",Blanka!I46)</f>
        <v>-</v>
      </c>
      <c r="I45" s="22" t="str">
        <f>IF(Blanka!J46="","-",Blanka!J46)</f>
        <v>-</v>
      </c>
    </row>
    <row r="46" spans="1:9" x14ac:dyDescent="0.25">
      <c r="A46" s="17">
        <f>IF(Blanka!A47="","-",Blanka!A47)</f>
        <v>45</v>
      </c>
      <c r="B46" s="19" t="str">
        <f>IF(Blanka!B47="","-",VLOOKUP(Blanka!$B47,Lists!$A$3:$B$8,2,FALSE))</f>
        <v>-</v>
      </c>
      <c r="C46" s="20" t="str">
        <f>IF(Blanka!D47&lt;&gt;"",Blanka!D47,IF(Blanka!C47&lt;&gt;"",Blanka!C47,"-"))</f>
        <v>-</v>
      </c>
      <c r="D46" s="20" t="str">
        <f>IF(Blanka!E47="",Blanka!C47, Blanka!E47)</f>
        <v/>
      </c>
      <c r="E46" s="21" t="str">
        <f>IF(Blanka!F47="","-",Blanka!F47)</f>
        <v>-</v>
      </c>
      <c r="F46" s="19" t="str">
        <f>IF(Blanka!G47="","-",VLOOKUP(Blanka!$G47,Lists!$O$3:$P$8,2,FALSE))</f>
        <v>-</v>
      </c>
      <c r="G46" s="20" t="str">
        <f>IF(Blanka!H47="","-",Blanka!H47)</f>
        <v>-</v>
      </c>
      <c r="H46" s="4" t="str">
        <f>IF(Blanka!I47="","-",Blanka!I47)</f>
        <v>-</v>
      </c>
      <c r="I46" s="22" t="str">
        <f>IF(Blanka!J47="","-",Blanka!J47)</f>
        <v>-</v>
      </c>
    </row>
    <row r="47" spans="1:9" x14ac:dyDescent="0.25">
      <c r="A47" s="17">
        <f>IF(Blanka!A48="","-",Blanka!A48)</f>
        <v>46</v>
      </c>
      <c r="B47" s="19" t="str">
        <f>IF(Blanka!B48="","-",VLOOKUP(Blanka!$B48,Lists!$A$3:$B$8,2,FALSE))</f>
        <v>-</v>
      </c>
      <c r="C47" s="20" t="str">
        <f>IF(Blanka!D48&lt;&gt;"",Blanka!D48,IF(Blanka!C48&lt;&gt;"",Blanka!C48,"-"))</f>
        <v>-</v>
      </c>
      <c r="D47" s="20" t="str">
        <f>IF(Blanka!E48="",Blanka!C48, Blanka!E48)</f>
        <v/>
      </c>
      <c r="E47" s="21" t="str">
        <f>IF(Blanka!F48="","-",Blanka!F48)</f>
        <v>-</v>
      </c>
      <c r="F47" s="19" t="str">
        <f>IF(Blanka!G48="","-",VLOOKUP(Blanka!$G48,Lists!$O$3:$P$8,2,FALSE))</f>
        <v>-</v>
      </c>
      <c r="G47" s="20" t="str">
        <f>IF(Blanka!H48="","-",Blanka!H48)</f>
        <v>-</v>
      </c>
      <c r="H47" s="4" t="str">
        <f>IF(Blanka!I48="","-",Blanka!I48)</f>
        <v>-</v>
      </c>
      <c r="I47" s="22" t="str">
        <f>IF(Blanka!J48="","-",Blanka!J48)</f>
        <v>-</v>
      </c>
    </row>
    <row r="48" spans="1:9" x14ac:dyDescent="0.25">
      <c r="A48" s="17">
        <f>IF(Blanka!A49="","-",Blanka!A49)</f>
        <v>47</v>
      </c>
      <c r="B48" s="19" t="str">
        <f>IF(Blanka!B49="","-",VLOOKUP(Blanka!$B49,Lists!$A$3:$B$8,2,FALSE))</f>
        <v>-</v>
      </c>
      <c r="C48" s="20" t="str">
        <f>IF(Blanka!D49&lt;&gt;"",Blanka!D49,IF(Blanka!C49&lt;&gt;"",Blanka!C49,"-"))</f>
        <v>-</v>
      </c>
      <c r="D48" s="20" t="str">
        <f>IF(Blanka!E49="",Blanka!C49, Blanka!E49)</f>
        <v/>
      </c>
      <c r="E48" s="21" t="str">
        <f>IF(Blanka!F49="","-",Blanka!F49)</f>
        <v>-</v>
      </c>
      <c r="F48" s="19" t="str">
        <f>IF(Blanka!G49="","-",VLOOKUP(Blanka!$G49,Lists!$O$3:$P$8,2,FALSE))</f>
        <v>-</v>
      </c>
      <c r="G48" s="20" t="str">
        <f>IF(Blanka!H49="","-",Blanka!H49)</f>
        <v>-</v>
      </c>
      <c r="H48" s="4" t="str">
        <f>IF(Blanka!I49="","-",Blanka!I49)</f>
        <v>-</v>
      </c>
      <c r="I48" s="22" t="str">
        <f>IF(Blanka!J49="","-",Blanka!J49)</f>
        <v>-</v>
      </c>
    </row>
    <row r="49" spans="1:9" x14ac:dyDescent="0.25">
      <c r="A49" s="17">
        <f>IF(Blanka!A50="","-",Blanka!A50)</f>
        <v>48</v>
      </c>
      <c r="B49" s="19" t="str">
        <f>IF(Blanka!B50="","-",VLOOKUP(Blanka!$B50,Lists!$A$3:$B$8,2,FALSE))</f>
        <v>-</v>
      </c>
      <c r="C49" s="20" t="str">
        <f>IF(Blanka!D50&lt;&gt;"",Blanka!D50,IF(Blanka!C50&lt;&gt;"",Blanka!C50,"-"))</f>
        <v>-</v>
      </c>
      <c r="D49" s="20" t="str">
        <f>IF(Blanka!E50="",Blanka!C50, Blanka!E50)</f>
        <v/>
      </c>
      <c r="E49" s="21" t="str">
        <f>IF(Blanka!F50="","-",Blanka!F50)</f>
        <v>-</v>
      </c>
      <c r="F49" s="19" t="str">
        <f>IF(Blanka!G50="","-",VLOOKUP(Blanka!$G50,Lists!$O$3:$P$8,2,FALSE))</f>
        <v>-</v>
      </c>
      <c r="G49" s="20" t="str">
        <f>IF(Blanka!H50="","-",Blanka!H50)</f>
        <v>-</v>
      </c>
      <c r="H49" s="4" t="str">
        <f>IF(Blanka!I50="","-",Blanka!I50)</f>
        <v>-</v>
      </c>
      <c r="I49" s="22" t="str">
        <f>IF(Blanka!J50="","-",Blanka!J50)</f>
        <v>-</v>
      </c>
    </row>
    <row r="50" spans="1:9" x14ac:dyDescent="0.25">
      <c r="A50" s="17">
        <f>IF(Blanka!A51="","-",Blanka!A51)</f>
        <v>49</v>
      </c>
      <c r="B50" s="19" t="str">
        <f>IF(Blanka!B51="","-",VLOOKUP(Blanka!$B51,Lists!$A$3:$B$8,2,FALSE))</f>
        <v>-</v>
      </c>
      <c r="C50" s="20" t="str">
        <f>IF(Blanka!D51&lt;&gt;"",Blanka!D51,IF(Blanka!C51&lt;&gt;"",Blanka!C51,"-"))</f>
        <v>-</v>
      </c>
      <c r="D50" s="20" t="str">
        <f>IF(Blanka!E51="",Blanka!C51, Blanka!E51)</f>
        <v/>
      </c>
      <c r="E50" s="21" t="str">
        <f>IF(Blanka!F51="","-",Blanka!F51)</f>
        <v>-</v>
      </c>
      <c r="F50" s="19" t="str">
        <f>IF(Blanka!G51="","-",VLOOKUP(Blanka!$G51,Lists!$O$3:$P$8,2,FALSE))</f>
        <v>-</v>
      </c>
      <c r="G50" s="20" t="str">
        <f>IF(Blanka!H51="","-",Blanka!H51)</f>
        <v>-</v>
      </c>
      <c r="H50" s="4" t="str">
        <f>IF(Blanka!I51="","-",Blanka!I51)</f>
        <v>-</v>
      </c>
      <c r="I50" s="22" t="str">
        <f>IF(Blanka!J51="","-",Blanka!J51)</f>
        <v>-</v>
      </c>
    </row>
    <row r="51" spans="1:9" x14ac:dyDescent="0.25">
      <c r="A51" s="17">
        <f>IF(Blanka!A52="","-",Blanka!A52)</f>
        <v>50</v>
      </c>
      <c r="B51" s="19" t="str">
        <f>IF(Blanka!B52="","-",VLOOKUP(Blanka!$B52,Lists!$A$3:$B$8,2,FALSE))</f>
        <v>-</v>
      </c>
      <c r="C51" s="20" t="str">
        <f>IF(Blanka!D52&lt;&gt;"",Blanka!D52,IF(Blanka!C52&lt;&gt;"",Blanka!C52,"-"))</f>
        <v>-</v>
      </c>
      <c r="D51" s="20" t="str">
        <f>IF(Blanka!E52="",Blanka!C52, Blanka!E52)</f>
        <v/>
      </c>
      <c r="E51" s="21" t="str">
        <f>IF(Blanka!F52="","-",Blanka!F52)</f>
        <v>-</v>
      </c>
      <c r="F51" s="19" t="str">
        <f>IF(Blanka!G52="","-",VLOOKUP(Blanka!$G52,Lists!$O$3:$P$8,2,FALSE))</f>
        <v>-</v>
      </c>
      <c r="G51" s="20" t="str">
        <f>IF(Blanka!H52="","-",Blanka!H52)</f>
        <v>-</v>
      </c>
      <c r="H51" s="4" t="str">
        <f>IF(Blanka!I52="","-",Blanka!I52)</f>
        <v>-</v>
      </c>
      <c r="I51" s="22" t="str">
        <f>IF(Blanka!J52="","-",Blanka!J52)</f>
        <v>-</v>
      </c>
    </row>
    <row r="52" spans="1:9" x14ac:dyDescent="0.25">
      <c r="A52" s="17">
        <f>IF(Blanka!A53="","-",Blanka!A53)</f>
        <v>51</v>
      </c>
      <c r="B52" s="19" t="str">
        <f>IF(Blanka!B53="","-",VLOOKUP(Blanka!$B53,Lists!$A$3:$B$8,2,FALSE))</f>
        <v>-</v>
      </c>
      <c r="C52" s="20" t="str">
        <f>IF(Blanka!D53&lt;&gt;"",Blanka!D53,IF(Blanka!C53&lt;&gt;"",Blanka!C53,"-"))</f>
        <v>-</v>
      </c>
      <c r="D52" s="20" t="str">
        <f>IF(Blanka!E53="",Blanka!C53, Blanka!E53)</f>
        <v/>
      </c>
      <c r="E52" s="21" t="str">
        <f>IF(Blanka!F53="","-",Blanka!F53)</f>
        <v>-</v>
      </c>
      <c r="F52" s="19" t="str">
        <f>IF(Blanka!G53="","-",VLOOKUP(Blanka!$G53,Lists!$O$3:$P$8,2,FALSE))</f>
        <v>-</v>
      </c>
      <c r="G52" s="20" t="str">
        <f>IF(Blanka!H53="","-",Blanka!H53)</f>
        <v>-</v>
      </c>
      <c r="H52" s="4" t="str">
        <f>IF(Blanka!I53="","-",Blanka!I53)</f>
        <v>-</v>
      </c>
      <c r="I52" s="22" t="str">
        <f>IF(Blanka!J53="","-",Blanka!J53)</f>
        <v>-</v>
      </c>
    </row>
    <row r="53" spans="1:9" x14ac:dyDescent="0.25">
      <c r="A53" s="17">
        <f>IF(Blanka!A54="","-",Blanka!A54)</f>
        <v>52</v>
      </c>
      <c r="B53" s="19" t="str">
        <f>IF(Blanka!B54="","-",VLOOKUP(Blanka!$B54,Lists!$A$3:$B$8,2,FALSE))</f>
        <v>-</v>
      </c>
      <c r="C53" s="20" t="str">
        <f>IF(Blanka!D54&lt;&gt;"",Blanka!D54,IF(Blanka!C54&lt;&gt;"",Blanka!C54,"-"))</f>
        <v>-</v>
      </c>
      <c r="D53" s="20" t="str">
        <f>IF(Blanka!E54="",Blanka!C54, Blanka!E54)</f>
        <v/>
      </c>
      <c r="E53" s="21" t="str">
        <f>IF(Blanka!F54="","-",Blanka!F54)</f>
        <v>-</v>
      </c>
      <c r="F53" s="19" t="str">
        <f>IF(Blanka!G54="","-",VLOOKUP(Blanka!$G54,Lists!$O$3:$P$8,2,FALSE))</f>
        <v>-</v>
      </c>
      <c r="G53" s="20" t="str">
        <f>IF(Blanka!H54="","-",Blanka!H54)</f>
        <v>-</v>
      </c>
      <c r="H53" s="4" t="str">
        <f>IF(Blanka!I54="","-",Blanka!I54)</f>
        <v>-</v>
      </c>
      <c r="I53" s="22" t="str">
        <f>IF(Blanka!J54="","-",Blanka!J54)</f>
        <v>-</v>
      </c>
    </row>
    <row r="54" spans="1:9" x14ac:dyDescent="0.25">
      <c r="A54" s="17">
        <f>IF(Blanka!A55="","-",Blanka!A55)</f>
        <v>53</v>
      </c>
      <c r="B54" s="19" t="str">
        <f>IF(Blanka!B55="","-",VLOOKUP(Blanka!$B55,Lists!$A$3:$B$8,2,FALSE))</f>
        <v>-</v>
      </c>
      <c r="C54" s="20" t="str">
        <f>IF(Blanka!D55&lt;&gt;"",Blanka!D55,IF(Blanka!C55&lt;&gt;"",Blanka!C55,"-"))</f>
        <v>-</v>
      </c>
      <c r="D54" s="20" t="str">
        <f>IF(Blanka!E55="",Blanka!C55, Blanka!E55)</f>
        <v/>
      </c>
      <c r="E54" s="21" t="str">
        <f>IF(Blanka!F55="","-",Blanka!F55)</f>
        <v>-</v>
      </c>
      <c r="F54" s="19" t="str">
        <f>IF(Blanka!G55="","-",VLOOKUP(Blanka!$G55,Lists!$O$3:$P$8,2,FALSE))</f>
        <v>-</v>
      </c>
      <c r="G54" s="20" t="str">
        <f>IF(Blanka!H55="","-",Blanka!H55)</f>
        <v>-</v>
      </c>
      <c r="H54" s="4" t="str">
        <f>IF(Blanka!I55="","-",Blanka!I55)</f>
        <v>-</v>
      </c>
      <c r="I54" s="22" t="str">
        <f>IF(Blanka!J55="","-",Blanka!J55)</f>
        <v>-</v>
      </c>
    </row>
    <row r="55" spans="1:9" x14ac:dyDescent="0.25">
      <c r="A55" s="17">
        <f>IF(Blanka!A56="","-",Blanka!A56)</f>
        <v>54</v>
      </c>
      <c r="B55" s="19" t="str">
        <f>IF(Blanka!B56="","-",VLOOKUP(Blanka!$B56,Lists!$A$3:$B$8,2,FALSE))</f>
        <v>-</v>
      </c>
      <c r="C55" s="20" t="str">
        <f>IF(Blanka!D56&lt;&gt;"",Blanka!D56,IF(Blanka!C56&lt;&gt;"",Blanka!C56,"-"))</f>
        <v>-</v>
      </c>
      <c r="D55" s="20" t="str">
        <f>IF(Blanka!E56="",Blanka!C56, Blanka!E56)</f>
        <v/>
      </c>
      <c r="E55" s="21" t="str">
        <f>IF(Blanka!F56="","-",Blanka!F56)</f>
        <v>-</v>
      </c>
      <c r="F55" s="19" t="str">
        <f>IF(Blanka!G56="","-",VLOOKUP(Blanka!$G56,Lists!$O$3:$P$8,2,FALSE))</f>
        <v>-</v>
      </c>
      <c r="G55" s="20" t="str">
        <f>IF(Blanka!H56="","-",Blanka!H56)</f>
        <v>-</v>
      </c>
      <c r="H55" s="4" t="str">
        <f>IF(Blanka!I56="","-",Blanka!I56)</f>
        <v>-</v>
      </c>
      <c r="I55" s="22" t="str">
        <f>IF(Blanka!J56="","-",Blanka!J56)</f>
        <v>-</v>
      </c>
    </row>
    <row r="56" spans="1:9" x14ac:dyDescent="0.25">
      <c r="A56" s="17">
        <f>IF(Blanka!A57="","-",Blanka!A57)</f>
        <v>55</v>
      </c>
      <c r="B56" s="19" t="str">
        <f>IF(Blanka!B57="","-",VLOOKUP(Blanka!$B57,Lists!$A$3:$B$8,2,FALSE))</f>
        <v>-</v>
      </c>
      <c r="C56" s="20" t="str">
        <f>IF(Blanka!D57&lt;&gt;"",Blanka!D57,IF(Blanka!C57&lt;&gt;"",Blanka!C57,"-"))</f>
        <v>-</v>
      </c>
      <c r="D56" s="20" t="str">
        <f>IF(Blanka!E57="",Blanka!C57, Blanka!E57)</f>
        <v/>
      </c>
      <c r="E56" s="21" t="str">
        <f>IF(Blanka!F57="","-",Blanka!F57)</f>
        <v>-</v>
      </c>
      <c r="F56" s="19" t="str">
        <f>IF(Blanka!G57="","-",VLOOKUP(Blanka!$G57,Lists!$O$3:$P$8,2,FALSE))</f>
        <v>-</v>
      </c>
      <c r="G56" s="20" t="str">
        <f>IF(Blanka!H57="","-",Blanka!H57)</f>
        <v>-</v>
      </c>
      <c r="H56" s="4" t="str">
        <f>IF(Blanka!I57="","-",Blanka!I57)</f>
        <v>-</v>
      </c>
      <c r="I56" s="22" t="str">
        <f>IF(Blanka!J57="","-",Blanka!J57)</f>
        <v>-</v>
      </c>
    </row>
    <row r="57" spans="1:9" x14ac:dyDescent="0.25">
      <c r="A57" s="17">
        <f>IF(Blanka!A58="","-",Blanka!A58)</f>
        <v>56</v>
      </c>
      <c r="B57" s="19" t="str">
        <f>IF(Blanka!B58="","-",VLOOKUP(Blanka!$B58,Lists!$A$3:$B$8,2,FALSE))</f>
        <v>-</v>
      </c>
      <c r="C57" s="20" t="str">
        <f>IF(Blanka!D58&lt;&gt;"",Blanka!D58,IF(Blanka!C58&lt;&gt;"",Blanka!C58,"-"))</f>
        <v>-</v>
      </c>
      <c r="D57" s="20" t="str">
        <f>IF(Blanka!E58="",Blanka!C58, Blanka!E58)</f>
        <v/>
      </c>
      <c r="E57" s="21" t="str">
        <f>IF(Blanka!F58="","-",Blanka!F58)</f>
        <v>-</v>
      </c>
      <c r="F57" s="19" t="str">
        <f>IF(Blanka!G58="","-",VLOOKUP(Blanka!$G58,Lists!$O$3:$P$8,2,FALSE))</f>
        <v>-</v>
      </c>
      <c r="G57" s="20" t="str">
        <f>IF(Blanka!H58="","-",Blanka!H58)</f>
        <v>-</v>
      </c>
      <c r="H57" s="4" t="str">
        <f>IF(Blanka!I58="","-",Blanka!I58)</f>
        <v>-</v>
      </c>
      <c r="I57" s="22" t="str">
        <f>IF(Blanka!J58="","-",Blanka!J58)</f>
        <v>-</v>
      </c>
    </row>
    <row r="58" spans="1:9" x14ac:dyDescent="0.25">
      <c r="A58" s="17">
        <f>IF(Blanka!A59="","-",Blanka!A59)</f>
        <v>57</v>
      </c>
      <c r="B58" s="19" t="str">
        <f>IF(Blanka!B59="","-",VLOOKUP(Blanka!$B59,Lists!$A$3:$B$8,2,FALSE))</f>
        <v>-</v>
      </c>
      <c r="C58" s="20" t="str">
        <f>IF(Blanka!D59&lt;&gt;"",Blanka!D59,IF(Blanka!C59&lt;&gt;"",Blanka!C59,"-"))</f>
        <v>-</v>
      </c>
      <c r="D58" s="20" t="str">
        <f>IF(Blanka!E59="",Blanka!C59, Blanka!E59)</f>
        <v/>
      </c>
      <c r="E58" s="21" t="str">
        <f>IF(Blanka!F59="","-",Blanka!F59)</f>
        <v>-</v>
      </c>
      <c r="F58" s="19" t="str">
        <f>IF(Blanka!G59="","-",VLOOKUP(Blanka!$G59,Lists!$O$3:$P$8,2,FALSE))</f>
        <v>-</v>
      </c>
      <c r="G58" s="20" t="str">
        <f>IF(Blanka!H59="","-",Blanka!H59)</f>
        <v>-</v>
      </c>
      <c r="H58" s="4" t="str">
        <f>IF(Blanka!I59="","-",Blanka!I59)</f>
        <v>-</v>
      </c>
      <c r="I58" s="22" t="str">
        <f>IF(Blanka!J59="","-",Blanka!J59)</f>
        <v>-</v>
      </c>
    </row>
    <row r="59" spans="1:9" x14ac:dyDescent="0.25">
      <c r="A59" s="17">
        <f>IF(Blanka!A60="","-",Blanka!A60)</f>
        <v>58</v>
      </c>
      <c r="B59" s="19" t="str">
        <f>IF(Blanka!B60="","-",VLOOKUP(Blanka!$B60,Lists!$A$3:$B$8,2,FALSE))</f>
        <v>-</v>
      </c>
      <c r="C59" s="20" t="str">
        <f>IF(Blanka!D60&lt;&gt;"",Blanka!D60,IF(Blanka!C60&lt;&gt;"",Blanka!C60,"-"))</f>
        <v>-</v>
      </c>
      <c r="D59" s="20" t="str">
        <f>IF(Blanka!E60="",Blanka!C60, Blanka!E60)</f>
        <v/>
      </c>
      <c r="E59" s="21" t="str">
        <f>IF(Blanka!F60="","-",Blanka!F60)</f>
        <v>-</v>
      </c>
      <c r="F59" s="19" t="str">
        <f>IF(Blanka!G60="","-",VLOOKUP(Blanka!$G60,Lists!$O$3:$P$8,2,FALSE))</f>
        <v>-</v>
      </c>
      <c r="G59" s="20" t="str">
        <f>IF(Blanka!H60="","-",Blanka!H60)</f>
        <v>-</v>
      </c>
      <c r="H59" s="4" t="str">
        <f>IF(Blanka!I60="","-",Blanka!I60)</f>
        <v>-</v>
      </c>
      <c r="I59" s="22" t="str">
        <f>IF(Blanka!J60="","-",Blanka!J60)</f>
        <v>-</v>
      </c>
    </row>
    <row r="60" spans="1:9" x14ac:dyDescent="0.25">
      <c r="A60" s="17">
        <f>IF(Blanka!A61="","-",Blanka!A61)</f>
        <v>59</v>
      </c>
      <c r="B60" s="19" t="str">
        <f>IF(Blanka!B61="","-",VLOOKUP(Blanka!$B61,Lists!$A$3:$B$8,2,FALSE))</f>
        <v>-</v>
      </c>
      <c r="C60" s="20" t="str">
        <f>IF(Blanka!D61&lt;&gt;"",Blanka!D61,IF(Blanka!C61&lt;&gt;"",Blanka!C61,"-"))</f>
        <v>-</v>
      </c>
      <c r="D60" s="20" t="str">
        <f>IF(Blanka!E61="",Blanka!C61, Blanka!E61)</f>
        <v/>
      </c>
      <c r="E60" s="21" t="str">
        <f>IF(Blanka!F61="","-",Blanka!F61)</f>
        <v>-</v>
      </c>
      <c r="F60" s="19" t="str">
        <f>IF(Blanka!G61="","-",VLOOKUP(Blanka!$G61,Lists!$O$3:$P$8,2,FALSE))</f>
        <v>-</v>
      </c>
      <c r="G60" s="20" t="str">
        <f>IF(Blanka!H61="","-",Blanka!H61)</f>
        <v>-</v>
      </c>
      <c r="H60" s="4" t="str">
        <f>IF(Blanka!I61="","-",Blanka!I61)</f>
        <v>-</v>
      </c>
      <c r="I60" s="22" t="str">
        <f>IF(Blanka!J61="","-",Blanka!J61)</f>
        <v>-</v>
      </c>
    </row>
    <row r="61" spans="1:9" x14ac:dyDescent="0.25">
      <c r="A61" s="17">
        <f>IF(Blanka!A62="","-",Blanka!A62)</f>
        <v>60</v>
      </c>
      <c r="B61" s="19" t="str">
        <f>IF(Blanka!B62="","-",VLOOKUP(Blanka!$B62,Lists!$A$3:$B$8,2,FALSE))</f>
        <v>-</v>
      </c>
      <c r="C61" s="20" t="str">
        <f>IF(Blanka!D62&lt;&gt;"",Blanka!D62,IF(Blanka!C62&lt;&gt;"",Blanka!C62,"-"))</f>
        <v>-</v>
      </c>
      <c r="D61" s="20" t="str">
        <f>IF(Blanka!E62="",Blanka!C62, Blanka!E62)</f>
        <v/>
      </c>
      <c r="E61" s="21" t="str">
        <f>IF(Blanka!F62="","-",Blanka!F62)</f>
        <v>-</v>
      </c>
      <c r="F61" s="19" t="str">
        <f>IF(Blanka!G62="","-",VLOOKUP(Blanka!$G62,Lists!$O$3:$P$8,2,FALSE))</f>
        <v>-</v>
      </c>
      <c r="G61" s="20" t="str">
        <f>IF(Blanka!H62="","-",Blanka!H62)</f>
        <v>-</v>
      </c>
      <c r="H61" s="4" t="str">
        <f>IF(Blanka!I62="","-",Blanka!I62)</f>
        <v>-</v>
      </c>
      <c r="I61" s="22" t="str">
        <f>IF(Blanka!J62="","-",Blanka!J62)</f>
        <v>-</v>
      </c>
    </row>
    <row r="62" spans="1:9" x14ac:dyDescent="0.25">
      <c r="A62" s="17">
        <f>IF(Blanka!A63="","-",Blanka!A63)</f>
        <v>61</v>
      </c>
      <c r="B62" s="19" t="str">
        <f>IF(Blanka!B63="","-",VLOOKUP(Blanka!$B63,Lists!$A$3:$B$8,2,FALSE))</f>
        <v>-</v>
      </c>
      <c r="C62" s="20" t="str">
        <f>IF(Blanka!D63&lt;&gt;"",Blanka!D63,IF(Blanka!C63&lt;&gt;"",Blanka!C63,"-"))</f>
        <v>-</v>
      </c>
      <c r="D62" s="20" t="str">
        <f>IF(Blanka!E63="",Blanka!C63, Blanka!E63)</f>
        <v/>
      </c>
      <c r="E62" s="21" t="str">
        <f>IF(Blanka!F63="","-",Blanka!F63)</f>
        <v>-</v>
      </c>
      <c r="F62" s="19" t="str">
        <f>IF(Blanka!G63="","-",VLOOKUP(Blanka!$G63,Lists!$O$3:$P$8,2,FALSE))</f>
        <v>-</v>
      </c>
      <c r="G62" s="20" t="str">
        <f>IF(Blanka!H63="","-",Blanka!H63)</f>
        <v>-</v>
      </c>
      <c r="H62" s="4" t="str">
        <f>IF(Blanka!I63="","-",Blanka!I63)</f>
        <v>-</v>
      </c>
      <c r="I62" s="22" t="str">
        <f>IF(Blanka!J63="","-",Blanka!J63)</f>
        <v>-</v>
      </c>
    </row>
    <row r="63" spans="1:9" x14ac:dyDescent="0.25">
      <c r="A63" s="17">
        <f>IF(Blanka!A64="","-",Blanka!A64)</f>
        <v>62</v>
      </c>
      <c r="B63" s="19" t="str">
        <f>IF(Blanka!B64="","-",VLOOKUP(Blanka!$B64,Lists!$A$3:$B$8,2,FALSE))</f>
        <v>-</v>
      </c>
      <c r="C63" s="20" t="str">
        <f>IF(Blanka!D64&lt;&gt;"",Blanka!D64,IF(Blanka!C64&lt;&gt;"",Blanka!C64,"-"))</f>
        <v>-</v>
      </c>
      <c r="D63" s="20" t="str">
        <f>IF(Blanka!E64="",Blanka!C64, Blanka!E64)</f>
        <v/>
      </c>
      <c r="E63" s="21" t="str">
        <f>IF(Blanka!F64="","-",Blanka!F64)</f>
        <v>-</v>
      </c>
      <c r="F63" s="19" t="str">
        <f>IF(Blanka!G64="","-",VLOOKUP(Blanka!$G64,Lists!$O$3:$P$8,2,FALSE))</f>
        <v>-</v>
      </c>
      <c r="G63" s="20" t="str">
        <f>IF(Blanka!H64="","-",Blanka!H64)</f>
        <v>-</v>
      </c>
      <c r="H63" s="4" t="str">
        <f>IF(Blanka!I64="","-",Blanka!I64)</f>
        <v>-</v>
      </c>
      <c r="I63" s="22" t="str">
        <f>IF(Blanka!J64="","-",Blanka!J64)</f>
        <v>-</v>
      </c>
    </row>
    <row r="64" spans="1:9" x14ac:dyDescent="0.25">
      <c r="A64" s="17">
        <f>IF(Blanka!A65="","-",Blanka!A65)</f>
        <v>63</v>
      </c>
      <c r="B64" s="19" t="str">
        <f>IF(Blanka!B65="","-",VLOOKUP(Blanka!$B65,Lists!$A$3:$B$8,2,FALSE))</f>
        <v>-</v>
      </c>
      <c r="C64" s="20" t="str">
        <f>IF(Blanka!D65&lt;&gt;"",Blanka!D65,IF(Blanka!C65&lt;&gt;"",Blanka!C65,"-"))</f>
        <v>-</v>
      </c>
      <c r="D64" s="20" t="str">
        <f>IF(Blanka!E65="",Blanka!C65, Blanka!E65)</f>
        <v/>
      </c>
      <c r="E64" s="21" t="str">
        <f>IF(Blanka!F65="","-",Blanka!F65)</f>
        <v>-</v>
      </c>
      <c r="F64" s="19" t="str">
        <f>IF(Blanka!G65="","-",VLOOKUP(Blanka!$G65,Lists!$O$3:$P$8,2,FALSE))</f>
        <v>-</v>
      </c>
      <c r="G64" s="20" t="str">
        <f>IF(Blanka!H65="","-",Blanka!H65)</f>
        <v>-</v>
      </c>
      <c r="H64" s="4" t="str">
        <f>IF(Blanka!I65="","-",Blanka!I65)</f>
        <v>-</v>
      </c>
      <c r="I64" s="22" t="str">
        <f>IF(Blanka!J65="","-",Blanka!J65)</f>
        <v>-</v>
      </c>
    </row>
    <row r="65" spans="1:9" x14ac:dyDescent="0.25">
      <c r="A65" s="17">
        <f>IF(Blanka!A66="","-",Blanka!A66)</f>
        <v>64</v>
      </c>
      <c r="B65" s="19" t="str">
        <f>IF(Blanka!B66="","-",VLOOKUP(Blanka!$B66,Lists!$A$3:$B$8,2,FALSE))</f>
        <v>-</v>
      </c>
      <c r="C65" s="20" t="str">
        <f>IF(Blanka!D66&lt;&gt;"",Blanka!D66,IF(Blanka!C66&lt;&gt;"",Blanka!C66,"-"))</f>
        <v>-</v>
      </c>
      <c r="D65" s="20" t="str">
        <f>IF(Blanka!E66="",Blanka!C66, Blanka!E66)</f>
        <v/>
      </c>
      <c r="E65" s="21" t="str">
        <f>IF(Blanka!F66="","-",Blanka!F66)</f>
        <v>-</v>
      </c>
      <c r="F65" s="19" t="str">
        <f>IF(Blanka!G66="","-",VLOOKUP(Blanka!$G66,Lists!$O$3:$P$8,2,FALSE))</f>
        <v>-</v>
      </c>
      <c r="G65" s="20" t="str">
        <f>IF(Blanka!H66="","-",Blanka!H66)</f>
        <v>-</v>
      </c>
      <c r="H65" s="4" t="str">
        <f>IF(Blanka!I66="","-",Blanka!I66)</f>
        <v>-</v>
      </c>
      <c r="I65" s="22" t="str">
        <f>IF(Blanka!J66="","-",Blanka!J66)</f>
        <v>-</v>
      </c>
    </row>
    <row r="66" spans="1:9" x14ac:dyDescent="0.25">
      <c r="A66" s="17">
        <f>IF(Blanka!A67="","-",Blanka!A67)</f>
        <v>65</v>
      </c>
      <c r="B66" s="19" t="str">
        <f>IF(Blanka!B67="","-",VLOOKUP(Blanka!$B67,Lists!$A$3:$B$8,2,FALSE))</f>
        <v>-</v>
      </c>
      <c r="C66" s="20" t="str">
        <f>IF(Blanka!D67&lt;&gt;"",Blanka!D67,IF(Blanka!C67&lt;&gt;"",Blanka!C67,"-"))</f>
        <v>-</v>
      </c>
      <c r="D66" s="20" t="str">
        <f>IF(Blanka!E67="",Blanka!C67, Blanka!E67)</f>
        <v/>
      </c>
      <c r="E66" s="21" t="str">
        <f>IF(Blanka!F67="","-",Blanka!F67)</f>
        <v>-</v>
      </c>
      <c r="F66" s="19" t="str">
        <f>IF(Blanka!G67="","-",VLOOKUP(Blanka!$G67,Lists!$O$3:$P$8,2,FALSE))</f>
        <v>-</v>
      </c>
      <c r="G66" s="20" t="str">
        <f>IF(Blanka!H67="","-",Blanka!H67)</f>
        <v>-</v>
      </c>
      <c r="H66" s="4" t="str">
        <f>IF(Blanka!I67="","-",Blanka!I67)</f>
        <v>-</v>
      </c>
      <c r="I66" s="22" t="str">
        <f>IF(Blanka!J67="","-",Blanka!J67)</f>
        <v>-</v>
      </c>
    </row>
    <row r="67" spans="1:9" x14ac:dyDescent="0.25">
      <c r="A67" s="17">
        <f>IF(Blanka!A68="","-",Blanka!A68)</f>
        <v>66</v>
      </c>
      <c r="B67" s="19" t="str">
        <f>IF(Blanka!B68="","-",VLOOKUP(Blanka!$B68,Lists!$A$3:$B$8,2,FALSE))</f>
        <v>-</v>
      </c>
      <c r="C67" s="20" t="str">
        <f>IF(Blanka!D68&lt;&gt;"",Blanka!D68,IF(Blanka!C68&lt;&gt;"",Blanka!C68,"-"))</f>
        <v>-</v>
      </c>
      <c r="D67" s="20" t="str">
        <f>IF(Blanka!E68="",Blanka!C68, Blanka!E68)</f>
        <v/>
      </c>
      <c r="E67" s="21" t="str">
        <f>IF(Blanka!F68="","-",Blanka!F68)</f>
        <v>-</v>
      </c>
      <c r="F67" s="19" t="str">
        <f>IF(Blanka!G68="","-",VLOOKUP(Blanka!$G68,Lists!$O$3:$P$8,2,FALSE))</f>
        <v>-</v>
      </c>
      <c r="G67" s="20" t="str">
        <f>IF(Blanka!H68="","-",Blanka!H68)</f>
        <v>-</v>
      </c>
      <c r="H67" s="4" t="str">
        <f>IF(Blanka!I68="","-",Blanka!I68)</f>
        <v>-</v>
      </c>
      <c r="I67" s="22" t="str">
        <f>IF(Blanka!J68="","-",Blanka!J68)</f>
        <v>-</v>
      </c>
    </row>
    <row r="68" spans="1:9" x14ac:dyDescent="0.25">
      <c r="A68" s="17">
        <f>IF(Blanka!A69="","-",Blanka!A69)</f>
        <v>67</v>
      </c>
      <c r="B68" s="19" t="str">
        <f>IF(Blanka!B69="","-",VLOOKUP(Blanka!$B69,Lists!$A$3:$B$8,2,FALSE))</f>
        <v>-</v>
      </c>
      <c r="C68" s="20" t="str">
        <f>IF(Blanka!D69&lt;&gt;"",Blanka!D69,IF(Blanka!C69&lt;&gt;"",Blanka!C69,"-"))</f>
        <v>-</v>
      </c>
      <c r="D68" s="20" t="str">
        <f>IF(Blanka!E69="",Blanka!C69, Blanka!E69)</f>
        <v/>
      </c>
      <c r="E68" s="21" t="str">
        <f>IF(Blanka!F69="","-",Blanka!F69)</f>
        <v>-</v>
      </c>
      <c r="F68" s="19" t="str">
        <f>IF(Blanka!G69="","-",VLOOKUP(Blanka!$G69,Lists!$O$3:$P$8,2,FALSE))</f>
        <v>-</v>
      </c>
      <c r="G68" s="20" t="str">
        <f>IF(Blanka!H69="","-",Blanka!H69)</f>
        <v>-</v>
      </c>
      <c r="H68" s="4" t="str">
        <f>IF(Blanka!I69="","-",Blanka!I69)</f>
        <v>-</v>
      </c>
      <c r="I68" s="22" t="str">
        <f>IF(Blanka!J69="","-",Blanka!J69)</f>
        <v>-</v>
      </c>
    </row>
    <row r="69" spans="1:9" x14ac:dyDescent="0.25">
      <c r="A69" s="17">
        <f>IF(Blanka!A70="","-",Blanka!A70)</f>
        <v>68</v>
      </c>
      <c r="B69" s="19" t="str">
        <f>IF(Blanka!B70="","-",VLOOKUP(Blanka!$B70,Lists!$A$3:$B$8,2,FALSE))</f>
        <v>-</v>
      </c>
      <c r="C69" s="20" t="str">
        <f>IF(Blanka!D70&lt;&gt;"",Blanka!D70,IF(Blanka!C70&lt;&gt;"",Blanka!C70,"-"))</f>
        <v>-</v>
      </c>
      <c r="D69" s="20" t="str">
        <f>IF(Blanka!E70="",Blanka!C70, Blanka!E70)</f>
        <v/>
      </c>
      <c r="E69" s="21" t="str">
        <f>IF(Blanka!F70="","-",Blanka!F70)</f>
        <v>-</v>
      </c>
      <c r="F69" s="19" t="str">
        <f>IF(Blanka!G70="","-",VLOOKUP(Blanka!$G70,Lists!$O$3:$P$8,2,FALSE))</f>
        <v>-</v>
      </c>
      <c r="G69" s="20" t="str">
        <f>IF(Blanka!H70="","-",Blanka!H70)</f>
        <v>-</v>
      </c>
      <c r="H69" s="4" t="str">
        <f>IF(Blanka!I70="","-",Blanka!I70)</f>
        <v>-</v>
      </c>
      <c r="I69" s="22" t="str">
        <f>IF(Blanka!J70="","-",Blanka!J70)</f>
        <v>-</v>
      </c>
    </row>
    <row r="70" spans="1:9" x14ac:dyDescent="0.25">
      <c r="A70" s="17">
        <f>IF(Blanka!A71="","-",Blanka!A71)</f>
        <v>69</v>
      </c>
      <c r="B70" s="19" t="str">
        <f>IF(Blanka!B71="","-",VLOOKUP(Blanka!$B71,Lists!$A$3:$B$8,2,FALSE))</f>
        <v>-</v>
      </c>
      <c r="C70" s="20" t="str">
        <f>IF(Blanka!D71&lt;&gt;"",Blanka!D71,IF(Blanka!C71&lt;&gt;"",Blanka!C71,"-"))</f>
        <v>-</v>
      </c>
      <c r="D70" s="20" t="str">
        <f>IF(Blanka!E71="",Blanka!C71, Blanka!E71)</f>
        <v/>
      </c>
      <c r="E70" s="21" t="str">
        <f>IF(Blanka!F71="","-",Blanka!F71)</f>
        <v>-</v>
      </c>
      <c r="F70" s="19" t="str">
        <f>IF(Blanka!G71="","-",VLOOKUP(Blanka!$G71,Lists!$O$3:$P$8,2,FALSE))</f>
        <v>-</v>
      </c>
      <c r="G70" s="20" t="str">
        <f>IF(Blanka!H71="","-",Blanka!H71)</f>
        <v>-</v>
      </c>
      <c r="H70" s="4" t="str">
        <f>IF(Blanka!I71="","-",Blanka!I71)</f>
        <v>-</v>
      </c>
      <c r="I70" s="22" t="str">
        <f>IF(Blanka!J71="","-",Blanka!J71)</f>
        <v>-</v>
      </c>
    </row>
    <row r="71" spans="1:9" x14ac:dyDescent="0.25">
      <c r="A71" s="17">
        <f>IF(Blanka!A72="","-",Blanka!A72)</f>
        <v>70</v>
      </c>
      <c r="B71" s="19" t="str">
        <f>IF(Blanka!B72="","-",VLOOKUP(Blanka!$B72,Lists!$A$3:$B$8,2,FALSE))</f>
        <v>-</v>
      </c>
      <c r="C71" s="20" t="str">
        <f>IF(Blanka!D72&lt;&gt;"",Blanka!D72,IF(Blanka!C72&lt;&gt;"",Blanka!C72,"-"))</f>
        <v>-</v>
      </c>
      <c r="D71" s="20" t="str">
        <f>IF(Blanka!E72="",Blanka!C72, Blanka!E72)</f>
        <v/>
      </c>
      <c r="E71" s="21" t="str">
        <f>IF(Blanka!F72="","-",Blanka!F72)</f>
        <v>-</v>
      </c>
      <c r="F71" s="19" t="str">
        <f>IF(Blanka!G72="","-",VLOOKUP(Blanka!$G72,Lists!$O$3:$P$8,2,FALSE))</f>
        <v>-</v>
      </c>
      <c r="G71" s="20" t="str">
        <f>IF(Blanka!H72="","-",Blanka!H72)</f>
        <v>-</v>
      </c>
      <c r="H71" s="4" t="str">
        <f>IF(Blanka!I72="","-",Blanka!I72)</f>
        <v>-</v>
      </c>
      <c r="I71" s="22" t="str">
        <f>IF(Blanka!J72="","-",Blanka!J72)</f>
        <v>-</v>
      </c>
    </row>
    <row r="72" spans="1:9" x14ac:dyDescent="0.25">
      <c r="A72" s="17">
        <f>IF(Blanka!A73="","-",Blanka!A73)</f>
        <v>71</v>
      </c>
      <c r="B72" s="19" t="str">
        <f>IF(Blanka!B73="","-",VLOOKUP(Blanka!$B73,Lists!$A$3:$B$8,2,FALSE))</f>
        <v>-</v>
      </c>
      <c r="C72" s="20" t="str">
        <f>IF(Blanka!D73&lt;&gt;"",Blanka!D73,IF(Blanka!C73&lt;&gt;"",Blanka!C73,"-"))</f>
        <v>-</v>
      </c>
      <c r="D72" s="20" t="str">
        <f>IF(Blanka!E73="",Blanka!C73, Blanka!E73)</f>
        <v/>
      </c>
      <c r="E72" s="21" t="str">
        <f>IF(Blanka!F73="","-",Blanka!F73)</f>
        <v>-</v>
      </c>
      <c r="F72" s="19" t="str">
        <f>IF(Blanka!G73="","-",VLOOKUP(Blanka!$G73,Lists!$O$3:$P$8,2,FALSE))</f>
        <v>-</v>
      </c>
      <c r="G72" s="20" t="str">
        <f>IF(Blanka!H73="","-",Blanka!H73)</f>
        <v>-</v>
      </c>
      <c r="H72" s="4" t="str">
        <f>IF(Blanka!I73="","-",Blanka!I73)</f>
        <v>-</v>
      </c>
      <c r="I72" s="22" t="str">
        <f>IF(Blanka!J73="","-",Blanka!J73)</f>
        <v>-</v>
      </c>
    </row>
    <row r="73" spans="1:9" x14ac:dyDescent="0.25">
      <c r="A73" s="17">
        <f>IF(Blanka!A74="","-",Blanka!A74)</f>
        <v>72</v>
      </c>
      <c r="B73" s="19" t="str">
        <f>IF(Blanka!B74="","-",VLOOKUP(Blanka!$B74,Lists!$A$3:$B$8,2,FALSE))</f>
        <v>-</v>
      </c>
      <c r="C73" s="20" t="str">
        <f>IF(Blanka!D74&lt;&gt;"",Blanka!D74,IF(Blanka!C74&lt;&gt;"",Blanka!C74,"-"))</f>
        <v>-</v>
      </c>
      <c r="D73" s="20" t="str">
        <f>IF(Blanka!E74="",Blanka!C74, Blanka!E74)</f>
        <v/>
      </c>
      <c r="E73" s="21" t="str">
        <f>IF(Blanka!F74="","-",Blanka!F74)</f>
        <v>-</v>
      </c>
      <c r="F73" s="19" t="str">
        <f>IF(Blanka!G74="","-",VLOOKUP(Blanka!$G74,Lists!$O$3:$P$8,2,FALSE))</f>
        <v>-</v>
      </c>
      <c r="G73" s="20" t="str">
        <f>IF(Blanka!H74="","-",Blanka!H74)</f>
        <v>-</v>
      </c>
      <c r="H73" s="4" t="str">
        <f>IF(Blanka!I74="","-",Blanka!I74)</f>
        <v>-</v>
      </c>
      <c r="I73" s="22" t="str">
        <f>IF(Blanka!J74="","-",Blanka!J74)</f>
        <v>-</v>
      </c>
    </row>
    <row r="74" spans="1:9" x14ac:dyDescent="0.25">
      <c r="A74" s="17">
        <f>IF(Blanka!A75="","-",Blanka!A75)</f>
        <v>73</v>
      </c>
      <c r="B74" s="19" t="str">
        <f>IF(Blanka!B75="","-",VLOOKUP(Blanka!$B75,Lists!$A$3:$B$8,2,FALSE))</f>
        <v>-</v>
      </c>
      <c r="C74" s="20" t="str">
        <f>IF(Blanka!D75&lt;&gt;"",Blanka!D75,IF(Blanka!C75&lt;&gt;"",Blanka!C75,"-"))</f>
        <v>-</v>
      </c>
      <c r="D74" s="20" t="str">
        <f>IF(Blanka!E75="",Blanka!C75, Blanka!E75)</f>
        <v/>
      </c>
      <c r="E74" s="21" t="str">
        <f>IF(Blanka!F75="","-",Blanka!F75)</f>
        <v>-</v>
      </c>
      <c r="F74" s="19" t="str">
        <f>IF(Blanka!G75="","-",VLOOKUP(Blanka!$G75,Lists!$O$3:$P$8,2,FALSE))</f>
        <v>-</v>
      </c>
      <c r="G74" s="20" t="str">
        <f>IF(Blanka!H75="","-",Blanka!H75)</f>
        <v>-</v>
      </c>
      <c r="H74" s="4" t="str">
        <f>IF(Blanka!I75="","-",Blanka!I75)</f>
        <v>-</v>
      </c>
      <c r="I74" s="22" t="str">
        <f>IF(Blanka!J75="","-",Blanka!J75)</f>
        <v>-</v>
      </c>
    </row>
    <row r="75" spans="1:9" x14ac:dyDescent="0.25">
      <c r="A75" s="17">
        <f>IF(Blanka!A76="","-",Blanka!A76)</f>
        <v>74</v>
      </c>
      <c r="B75" s="19" t="str">
        <f>IF(Blanka!B76="","-",VLOOKUP(Blanka!$B76,Lists!$A$3:$B$8,2,FALSE))</f>
        <v>-</v>
      </c>
      <c r="C75" s="20" t="str">
        <f>IF(Blanka!D76&lt;&gt;"",Blanka!D76,IF(Blanka!C76&lt;&gt;"",Blanka!C76,"-"))</f>
        <v>-</v>
      </c>
      <c r="D75" s="20" t="str">
        <f>IF(Blanka!E76="",Blanka!C76, Blanka!E76)</f>
        <v/>
      </c>
      <c r="E75" s="21" t="str">
        <f>IF(Blanka!F76="","-",Blanka!F76)</f>
        <v>-</v>
      </c>
      <c r="F75" s="19" t="str">
        <f>IF(Blanka!G76="","-",VLOOKUP(Blanka!$G76,Lists!$O$3:$P$8,2,FALSE))</f>
        <v>-</v>
      </c>
      <c r="G75" s="20" t="str">
        <f>IF(Blanka!H76="","-",Blanka!H76)</f>
        <v>-</v>
      </c>
      <c r="H75" s="4" t="str">
        <f>IF(Blanka!I76="","-",Blanka!I76)</f>
        <v>-</v>
      </c>
      <c r="I75" s="22" t="str">
        <f>IF(Blanka!J76="","-",Blanka!J76)</f>
        <v>-</v>
      </c>
    </row>
    <row r="76" spans="1:9" x14ac:dyDescent="0.25">
      <c r="A76" s="17">
        <f>IF(Blanka!A77="","-",Blanka!A77)</f>
        <v>75</v>
      </c>
      <c r="B76" s="19" t="str">
        <f>IF(Blanka!B77="","-",VLOOKUP(Blanka!$B77,Lists!$A$3:$B$8,2,FALSE))</f>
        <v>-</v>
      </c>
      <c r="C76" s="20" t="str">
        <f>IF(Blanka!D77&lt;&gt;"",Blanka!D77,IF(Blanka!C77&lt;&gt;"",Blanka!C77,"-"))</f>
        <v>-</v>
      </c>
      <c r="D76" s="20" t="str">
        <f>IF(Blanka!E77="",Blanka!C77, Blanka!E77)</f>
        <v/>
      </c>
      <c r="E76" s="21" t="str">
        <f>IF(Blanka!F77="","-",Blanka!F77)</f>
        <v>-</v>
      </c>
      <c r="F76" s="19" t="str">
        <f>IF(Blanka!G77="","-",VLOOKUP(Blanka!$G77,Lists!$O$3:$P$8,2,FALSE))</f>
        <v>-</v>
      </c>
      <c r="G76" s="20" t="str">
        <f>IF(Blanka!H77="","-",Blanka!H77)</f>
        <v>-</v>
      </c>
      <c r="H76" s="4" t="str">
        <f>IF(Blanka!I77="","-",Blanka!I77)</f>
        <v>-</v>
      </c>
      <c r="I76" s="22" t="str">
        <f>IF(Blanka!J77="","-",Blanka!J77)</f>
        <v>-</v>
      </c>
    </row>
    <row r="77" spans="1:9" x14ac:dyDescent="0.25">
      <c r="A77" s="17">
        <f>IF(Blanka!A78="","-",Blanka!A78)</f>
        <v>76</v>
      </c>
      <c r="B77" s="19" t="str">
        <f>IF(Blanka!B78="","-",VLOOKUP(Blanka!$B78,Lists!$A$3:$B$8,2,FALSE))</f>
        <v>-</v>
      </c>
      <c r="C77" s="20" t="str">
        <f>IF(Blanka!D78&lt;&gt;"",Blanka!D78,IF(Blanka!C78&lt;&gt;"",Blanka!C78,"-"))</f>
        <v>-</v>
      </c>
      <c r="D77" s="20" t="str">
        <f>IF(Blanka!E78="",Blanka!C78, Blanka!E78)</f>
        <v/>
      </c>
      <c r="E77" s="21" t="str">
        <f>IF(Blanka!F78="","-",Blanka!F78)</f>
        <v>-</v>
      </c>
      <c r="F77" s="19" t="str">
        <f>IF(Blanka!G78="","-",VLOOKUP(Blanka!$G78,Lists!$O$3:$P$8,2,FALSE))</f>
        <v>-</v>
      </c>
      <c r="G77" s="20" t="str">
        <f>IF(Blanka!H78="","-",Blanka!H78)</f>
        <v>-</v>
      </c>
      <c r="H77" s="4" t="str">
        <f>IF(Blanka!I78="","-",Blanka!I78)</f>
        <v>-</v>
      </c>
      <c r="I77" s="22" t="str">
        <f>IF(Blanka!J78="","-",Blanka!J78)</f>
        <v>-</v>
      </c>
    </row>
    <row r="78" spans="1:9" x14ac:dyDescent="0.25">
      <c r="A78" s="17">
        <f>IF(Blanka!A79="","-",Blanka!A79)</f>
        <v>77</v>
      </c>
      <c r="B78" s="19" t="str">
        <f>IF(Blanka!B79="","-",VLOOKUP(Blanka!$B79,Lists!$A$3:$B$8,2,FALSE))</f>
        <v>-</v>
      </c>
      <c r="C78" s="20" t="str">
        <f>IF(Blanka!D79&lt;&gt;"",Blanka!D79,IF(Blanka!C79&lt;&gt;"",Blanka!C79,"-"))</f>
        <v>-</v>
      </c>
      <c r="D78" s="20" t="str">
        <f>IF(Blanka!E79="",Blanka!C79, Blanka!E79)</f>
        <v/>
      </c>
      <c r="E78" s="21" t="str">
        <f>IF(Blanka!F79="","-",Blanka!F79)</f>
        <v>-</v>
      </c>
      <c r="F78" s="19" t="str">
        <f>IF(Blanka!G79="","-",VLOOKUP(Blanka!$G79,Lists!$O$3:$P$8,2,FALSE))</f>
        <v>-</v>
      </c>
      <c r="G78" s="20" t="str">
        <f>IF(Blanka!H79="","-",Blanka!H79)</f>
        <v>-</v>
      </c>
      <c r="H78" s="4" t="str">
        <f>IF(Blanka!I79="","-",Blanka!I79)</f>
        <v>-</v>
      </c>
      <c r="I78" s="22" t="str">
        <f>IF(Blanka!J79="","-",Blanka!J79)</f>
        <v>-</v>
      </c>
    </row>
    <row r="79" spans="1:9" x14ac:dyDescent="0.25">
      <c r="A79" s="17">
        <f>IF(Blanka!A80="","-",Blanka!A80)</f>
        <v>78</v>
      </c>
      <c r="B79" s="19" t="str">
        <f>IF(Blanka!B80="","-",VLOOKUP(Blanka!$B80,Lists!$A$3:$B$8,2,FALSE))</f>
        <v>-</v>
      </c>
      <c r="C79" s="20" t="str">
        <f>IF(Blanka!D80&lt;&gt;"",Blanka!D80,IF(Blanka!C80&lt;&gt;"",Blanka!C80,"-"))</f>
        <v>-</v>
      </c>
      <c r="D79" s="20" t="str">
        <f>IF(Blanka!E80="",Blanka!C80, Blanka!E80)</f>
        <v/>
      </c>
      <c r="E79" s="21" t="str">
        <f>IF(Blanka!F80="","-",Blanka!F80)</f>
        <v>-</v>
      </c>
      <c r="F79" s="19" t="str">
        <f>IF(Blanka!G80="","-",VLOOKUP(Blanka!$G80,Lists!$O$3:$P$8,2,FALSE))</f>
        <v>-</v>
      </c>
      <c r="G79" s="20" t="str">
        <f>IF(Blanka!H80="","-",Blanka!H80)</f>
        <v>-</v>
      </c>
      <c r="H79" s="4" t="str">
        <f>IF(Blanka!I80="","-",Blanka!I80)</f>
        <v>-</v>
      </c>
      <c r="I79" s="22" t="str">
        <f>IF(Blanka!J80="","-",Blanka!J80)</f>
        <v>-</v>
      </c>
    </row>
    <row r="80" spans="1:9" x14ac:dyDescent="0.25">
      <c r="A80" s="17">
        <f>IF(Blanka!A81="","-",Blanka!A81)</f>
        <v>79</v>
      </c>
      <c r="B80" s="19" t="str">
        <f>IF(Blanka!B81="","-",VLOOKUP(Blanka!$B81,Lists!$A$3:$B$8,2,FALSE))</f>
        <v>-</v>
      </c>
      <c r="C80" s="20" t="str">
        <f>IF(Blanka!D81&lt;&gt;"",Blanka!D81,IF(Blanka!C81&lt;&gt;"",Blanka!C81,"-"))</f>
        <v>-</v>
      </c>
      <c r="D80" s="20" t="str">
        <f>IF(Blanka!E81="",Blanka!C81, Blanka!E81)</f>
        <v/>
      </c>
      <c r="E80" s="21" t="str">
        <f>IF(Blanka!F81="","-",Blanka!F81)</f>
        <v>-</v>
      </c>
      <c r="F80" s="19" t="str">
        <f>IF(Blanka!G81="","-",VLOOKUP(Blanka!$G81,Lists!$O$3:$P$8,2,FALSE))</f>
        <v>-</v>
      </c>
      <c r="G80" s="20" t="str">
        <f>IF(Blanka!H81="","-",Blanka!H81)</f>
        <v>-</v>
      </c>
      <c r="H80" s="4" t="str">
        <f>IF(Blanka!I81="","-",Blanka!I81)</f>
        <v>-</v>
      </c>
      <c r="I80" s="22" t="str">
        <f>IF(Blanka!J81="","-",Blanka!J81)</f>
        <v>-</v>
      </c>
    </row>
    <row r="81" spans="1:9" x14ac:dyDescent="0.25">
      <c r="A81" s="17">
        <f>IF(Blanka!A82="","-",Blanka!A82)</f>
        <v>80</v>
      </c>
      <c r="B81" s="19" t="str">
        <f>IF(Blanka!B82="","-",VLOOKUP(Blanka!$B82,Lists!$A$3:$B$8,2,FALSE))</f>
        <v>-</v>
      </c>
      <c r="C81" s="20" t="str">
        <f>IF(Blanka!D82&lt;&gt;"",Blanka!D82,IF(Blanka!C82&lt;&gt;"",Blanka!C82,"-"))</f>
        <v>-</v>
      </c>
      <c r="D81" s="20" t="str">
        <f>IF(Blanka!E82="",Blanka!C82, Blanka!E82)</f>
        <v/>
      </c>
      <c r="E81" s="21" t="str">
        <f>IF(Blanka!F82="","-",Blanka!F82)</f>
        <v>-</v>
      </c>
      <c r="F81" s="19" t="str">
        <f>IF(Blanka!G82="","-",VLOOKUP(Blanka!$G82,Lists!$O$3:$P$8,2,FALSE))</f>
        <v>-</v>
      </c>
      <c r="G81" s="20" t="str">
        <f>IF(Blanka!H82="","-",Blanka!H82)</f>
        <v>-</v>
      </c>
      <c r="H81" s="4" t="str">
        <f>IF(Blanka!I82="","-",Blanka!I82)</f>
        <v>-</v>
      </c>
      <c r="I81" s="22" t="str">
        <f>IF(Blanka!J82="","-",Blanka!J82)</f>
        <v>-</v>
      </c>
    </row>
    <row r="82" spans="1:9" x14ac:dyDescent="0.25">
      <c r="A82" s="17">
        <f>IF(Blanka!A83="","-",Blanka!A83)</f>
        <v>81</v>
      </c>
      <c r="B82" s="19" t="str">
        <f>IF(Blanka!B83="","-",VLOOKUP(Blanka!$B83,Lists!$A$3:$B$8,2,FALSE))</f>
        <v>-</v>
      </c>
      <c r="C82" s="20" t="str">
        <f>IF(Blanka!D83&lt;&gt;"",Blanka!D83,IF(Blanka!C83&lt;&gt;"",Blanka!C83,"-"))</f>
        <v>-</v>
      </c>
      <c r="D82" s="20" t="str">
        <f>IF(Blanka!E83="",Blanka!C83, Blanka!E83)</f>
        <v/>
      </c>
      <c r="E82" s="21" t="str">
        <f>IF(Blanka!F83="","-",Blanka!F83)</f>
        <v>-</v>
      </c>
      <c r="F82" s="19" t="str">
        <f>IF(Blanka!G83="","-",VLOOKUP(Blanka!$G83,Lists!$O$3:$P$8,2,FALSE))</f>
        <v>-</v>
      </c>
      <c r="G82" s="20" t="str">
        <f>IF(Blanka!H83="","-",Blanka!H83)</f>
        <v>-</v>
      </c>
      <c r="H82" s="4" t="str">
        <f>IF(Blanka!I83="","-",Blanka!I83)</f>
        <v>-</v>
      </c>
      <c r="I82" s="22" t="str">
        <f>IF(Blanka!J83="","-",Blanka!J83)</f>
        <v>-</v>
      </c>
    </row>
    <row r="83" spans="1:9" x14ac:dyDescent="0.25">
      <c r="A83" s="17">
        <f>IF(Blanka!A84="","-",Blanka!A84)</f>
        <v>82</v>
      </c>
      <c r="B83" s="19" t="str">
        <f>IF(Blanka!B84="","-",VLOOKUP(Blanka!$B84,Lists!$A$3:$B$8,2,FALSE))</f>
        <v>-</v>
      </c>
      <c r="C83" s="20" t="str">
        <f>IF(Blanka!D84&lt;&gt;"",Blanka!D84,IF(Blanka!C84&lt;&gt;"",Blanka!C84,"-"))</f>
        <v>-</v>
      </c>
      <c r="D83" s="20" t="str">
        <f>IF(Blanka!E84="",Blanka!C84, Blanka!E84)</f>
        <v/>
      </c>
      <c r="E83" s="21" t="str">
        <f>IF(Blanka!F84="","-",Blanka!F84)</f>
        <v>-</v>
      </c>
      <c r="F83" s="19" t="str">
        <f>IF(Blanka!G84="","-",VLOOKUP(Blanka!$G84,Lists!$O$3:$P$8,2,FALSE))</f>
        <v>-</v>
      </c>
      <c r="G83" s="20" t="str">
        <f>IF(Blanka!H84="","-",Blanka!H84)</f>
        <v>-</v>
      </c>
      <c r="H83" s="4" t="str">
        <f>IF(Blanka!I84="","-",Blanka!I84)</f>
        <v>-</v>
      </c>
      <c r="I83" s="22" t="str">
        <f>IF(Blanka!J84="","-",Blanka!J84)</f>
        <v>-</v>
      </c>
    </row>
    <row r="84" spans="1:9" x14ac:dyDescent="0.25">
      <c r="A84" s="17">
        <f>IF(Blanka!A85="","-",Blanka!A85)</f>
        <v>83</v>
      </c>
      <c r="B84" s="19" t="str">
        <f>IF(Blanka!B85="","-",VLOOKUP(Blanka!$B85,Lists!$A$3:$B$8,2,FALSE))</f>
        <v>-</v>
      </c>
      <c r="C84" s="20" t="str">
        <f>IF(Blanka!D85&lt;&gt;"",Blanka!D85,IF(Blanka!C85&lt;&gt;"",Blanka!C85,"-"))</f>
        <v>-</v>
      </c>
      <c r="D84" s="20" t="str">
        <f>IF(Blanka!E85="",Blanka!C85, Blanka!E85)</f>
        <v/>
      </c>
      <c r="E84" s="21" t="str">
        <f>IF(Blanka!F85="","-",Blanka!F85)</f>
        <v>-</v>
      </c>
      <c r="F84" s="19" t="str">
        <f>IF(Blanka!G85="","-",VLOOKUP(Blanka!$G85,Lists!$O$3:$P$8,2,FALSE))</f>
        <v>-</v>
      </c>
      <c r="G84" s="20" t="str">
        <f>IF(Blanka!H85="","-",Blanka!H85)</f>
        <v>-</v>
      </c>
      <c r="H84" s="4" t="str">
        <f>IF(Blanka!I85="","-",Blanka!I85)</f>
        <v>-</v>
      </c>
      <c r="I84" s="22" t="str">
        <f>IF(Blanka!J85="","-",Blanka!J85)</f>
        <v>-</v>
      </c>
    </row>
    <row r="85" spans="1:9" x14ac:dyDescent="0.25">
      <c r="A85" s="17">
        <f>IF(Blanka!A86="","-",Blanka!A86)</f>
        <v>84</v>
      </c>
      <c r="B85" s="19" t="str">
        <f>IF(Blanka!B86="","-",VLOOKUP(Blanka!$B86,Lists!$A$3:$B$8,2,FALSE))</f>
        <v>-</v>
      </c>
      <c r="C85" s="20" t="str">
        <f>IF(Blanka!D86&lt;&gt;"",Blanka!D86,IF(Blanka!C86&lt;&gt;"",Blanka!C86,"-"))</f>
        <v>-</v>
      </c>
      <c r="D85" s="20" t="str">
        <f>IF(Blanka!E86="",Blanka!C86, Blanka!E86)</f>
        <v/>
      </c>
      <c r="E85" s="21" t="str">
        <f>IF(Blanka!F86="","-",Blanka!F86)</f>
        <v>-</v>
      </c>
      <c r="F85" s="19" t="str">
        <f>IF(Blanka!G86="","-",VLOOKUP(Blanka!$G86,Lists!$O$3:$P$8,2,FALSE))</f>
        <v>-</v>
      </c>
      <c r="G85" s="20" t="str">
        <f>IF(Blanka!H86="","-",Blanka!H86)</f>
        <v>-</v>
      </c>
      <c r="H85" s="4" t="str">
        <f>IF(Blanka!I86="","-",Blanka!I86)</f>
        <v>-</v>
      </c>
      <c r="I85" s="22" t="str">
        <f>IF(Blanka!J86="","-",Blanka!J86)</f>
        <v>-</v>
      </c>
    </row>
    <row r="86" spans="1:9" x14ac:dyDescent="0.25">
      <c r="A86" s="17">
        <f>IF(Blanka!A87="","-",Blanka!A87)</f>
        <v>85</v>
      </c>
      <c r="B86" s="19" t="str">
        <f>IF(Blanka!B87="","-",VLOOKUP(Blanka!$B87,Lists!$A$3:$B$8,2,FALSE))</f>
        <v>-</v>
      </c>
      <c r="C86" s="20" t="str">
        <f>IF(Blanka!D87&lt;&gt;"",Blanka!D87,IF(Blanka!C87&lt;&gt;"",Blanka!C87,"-"))</f>
        <v>-</v>
      </c>
      <c r="D86" s="20" t="str">
        <f>IF(Blanka!E87="",Blanka!C87, Blanka!E87)</f>
        <v/>
      </c>
      <c r="E86" s="21" t="str">
        <f>IF(Blanka!F87="","-",Blanka!F87)</f>
        <v>-</v>
      </c>
      <c r="F86" s="19" t="str">
        <f>IF(Blanka!G87="","-",VLOOKUP(Blanka!$G87,Lists!$O$3:$P$8,2,FALSE))</f>
        <v>-</v>
      </c>
      <c r="G86" s="20" t="str">
        <f>IF(Blanka!H87="","-",Blanka!H87)</f>
        <v>-</v>
      </c>
      <c r="H86" s="4" t="str">
        <f>IF(Blanka!I87="","-",Blanka!I87)</f>
        <v>-</v>
      </c>
      <c r="I86" s="22" t="str">
        <f>IF(Blanka!J87="","-",Blanka!J87)</f>
        <v>-</v>
      </c>
    </row>
    <row r="87" spans="1:9" x14ac:dyDescent="0.25">
      <c r="A87" s="17">
        <f>IF(Blanka!A88="","-",Blanka!A88)</f>
        <v>86</v>
      </c>
      <c r="B87" s="19" t="str">
        <f>IF(Blanka!B88="","-",VLOOKUP(Blanka!$B88,Lists!$A$3:$B$8,2,FALSE))</f>
        <v>-</v>
      </c>
      <c r="C87" s="20" t="str">
        <f>IF(Blanka!D88&lt;&gt;"",Blanka!D88,IF(Blanka!C88&lt;&gt;"",Blanka!C88,"-"))</f>
        <v>-</v>
      </c>
      <c r="D87" s="20" t="str">
        <f>IF(Blanka!E88="",Blanka!C88, Blanka!E88)</f>
        <v/>
      </c>
      <c r="E87" s="21" t="str">
        <f>IF(Blanka!F88="","-",Blanka!F88)</f>
        <v>-</v>
      </c>
      <c r="F87" s="19" t="str">
        <f>IF(Blanka!G88="","-",VLOOKUP(Blanka!$G88,Lists!$O$3:$P$8,2,FALSE))</f>
        <v>-</v>
      </c>
      <c r="G87" s="20" t="str">
        <f>IF(Blanka!H88="","-",Blanka!H88)</f>
        <v>-</v>
      </c>
      <c r="H87" s="4" t="str">
        <f>IF(Blanka!I88="","-",Blanka!I88)</f>
        <v>-</v>
      </c>
      <c r="I87" s="22" t="str">
        <f>IF(Blanka!J88="","-",Blanka!J88)</f>
        <v>-</v>
      </c>
    </row>
    <row r="88" spans="1:9" x14ac:dyDescent="0.25">
      <c r="A88" s="17">
        <f>IF(Blanka!A89="","-",Blanka!A89)</f>
        <v>87</v>
      </c>
      <c r="B88" s="19" t="str">
        <f>IF(Blanka!B89="","-",VLOOKUP(Blanka!$B89,Lists!$A$3:$B$8,2,FALSE))</f>
        <v>-</v>
      </c>
      <c r="C88" s="20" t="str">
        <f>IF(Blanka!D89&lt;&gt;"",Blanka!D89,IF(Blanka!C89&lt;&gt;"",Blanka!C89,"-"))</f>
        <v>-</v>
      </c>
      <c r="D88" s="20" t="str">
        <f>IF(Blanka!E89="",Blanka!C89, Blanka!E89)</f>
        <v/>
      </c>
      <c r="E88" s="21" t="str">
        <f>IF(Blanka!F89="","-",Blanka!F89)</f>
        <v>-</v>
      </c>
      <c r="F88" s="19" t="str">
        <f>IF(Blanka!G89="","-",VLOOKUP(Blanka!$G89,Lists!$O$3:$P$8,2,FALSE))</f>
        <v>-</v>
      </c>
      <c r="G88" s="20" t="str">
        <f>IF(Blanka!H89="","-",Blanka!H89)</f>
        <v>-</v>
      </c>
      <c r="H88" s="4" t="str">
        <f>IF(Blanka!I89="","-",Blanka!I89)</f>
        <v>-</v>
      </c>
      <c r="I88" s="22" t="str">
        <f>IF(Blanka!J89="","-",Blanka!J89)</f>
        <v>-</v>
      </c>
    </row>
    <row r="89" spans="1:9" x14ac:dyDescent="0.25">
      <c r="A89" s="17">
        <f>IF(Blanka!A90="","-",Blanka!A90)</f>
        <v>88</v>
      </c>
      <c r="B89" s="19" t="str">
        <f>IF(Blanka!B90="","-",VLOOKUP(Blanka!$B90,Lists!$A$3:$B$8,2,FALSE))</f>
        <v>-</v>
      </c>
      <c r="C89" s="20" t="str">
        <f>IF(Blanka!D90&lt;&gt;"",Blanka!D90,IF(Blanka!C90&lt;&gt;"",Blanka!C90,"-"))</f>
        <v>-</v>
      </c>
      <c r="D89" s="20" t="str">
        <f>IF(Blanka!E90="",Blanka!C90, Blanka!E90)</f>
        <v/>
      </c>
      <c r="E89" s="21" t="str">
        <f>IF(Blanka!F90="","-",Blanka!F90)</f>
        <v>-</v>
      </c>
      <c r="F89" s="19" t="str">
        <f>IF(Blanka!G90="","-",VLOOKUP(Blanka!$G90,Lists!$O$3:$P$8,2,FALSE))</f>
        <v>-</v>
      </c>
      <c r="G89" s="20" t="str">
        <f>IF(Blanka!H90="","-",Blanka!H90)</f>
        <v>-</v>
      </c>
      <c r="H89" s="4" t="str">
        <f>IF(Blanka!I90="","-",Blanka!I90)</f>
        <v>-</v>
      </c>
      <c r="I89" s="22" t="str">
        <f>IF(Blanka!J90="","-",Blanka!J90)</f>
        <v>-</v>
      </c>
    </row>
    <row r="90" spans="1:9" x14ac:dyDescent="0.25">
      <c r="A90" s="17">
        <f>IF(Blanka!A91="","-",Blanka!A91)</f>
        <v>89</v>
      </c>
      <c r="B90" s="19" t="str">
        <f>IF(Blanka!B91="","-",VLOOKUP(Blanka!$B91,Lists!$A$3:$B$8,2,FALSE))</f>
        <v>-</v>
      </c>
      <c r="C90" s="20" t="str">
        <f>IF(Blanka!D91&lt;&gt;"",Blanka!D91,IF(Blanka!C91&lt;&gt;"",Blanka!C91,"-"))</f>
        <v>-</v>
      </c>
      <c r="D90" s="20" t="str">
        <f>IF(Blanka!E91="",Blanka!C91, Blanka!E91)</f>
        <v/>
      </c>
      <c r="E90" s="21" t="str">
        <f>IF(Blanka!F91="","-",Blanka!F91)</f>
        <v>-</v>
      </c>
      <c r="F90" s="19" t="str">
        <f>IF(Blanka!G91="","-",VLOOKUP(Blanka!$G91,Lists!$O$3:$P$8,2,FALSE))</f>
        <v>-</v>
      </c>
      <c r="G90" s="20" t="str">
        <f>IF(Blanka!H91="","-",Blanka!H91)</f>
        <v>-</v>
      </c>
      <c r="H90" s="4" t="str">
        <f>IF(Blanka!I91="","-",Blanka!I91)</f>
        <v>-</v>
      </c>
      <c r="I90" s="22" t="str">
        <f>IF(Blanka!J91="","-",Blanka!J91)</f>
        <v>-</v>
      </c>
    </row>
    <row r="91" spans="1:9" x14ac:dyDescent="0.25">
      <c r="A91" s="17">
        <f>IF(Blanka!A92="","-",Blanka!A92)</f>
        <v>90</v>
      </c>
      <c r="B91" s="19" t="str">
        <f>IF(Blanka!B92="","-",VLOOKUP(Blanka!$B92,Lists!$A$3:$B$8,2,FALSE))</f>
        <v>-</v>
      </c>
      <c r="C91" s="20" t="str">
        <f>IF(Blanka!D92&lt;&gt;"",Blanka!D92,IF(Blanka!C92&lt;&gt;"",Blanka!C92,"-"))</f>
        <v>-</v>
      </c>
      <c r="D91" s="20" t="str">
        <f>IF(Blanka!E92="",Blanka!C92, Blanka!E92)</f>
        <v/>
      </c>
      <c r="E91" s="21" t="str">
        <f>IF(Blanka!F92="","-",Blanka!F92)</f>
        <v>-</v>
      </c>
      <c r="F91" s="19" t="str">
        <f>IF(Blanka!G92="","-",VLOOKUP(Blanka!$G92,Lists!$O$3:$P$8,2,FALSE))</f>
        <v>-</v>
      </c>
      <c r="G91" s="20" t="str">
        <f>IF(Blanka!H92="","-",Blanka!H92)</f>
        <v>-</v>
      </c>
      <c r="H91" s="4" t="str">
        <f>IF(Blanka!I92="","-",Blanka!I92)</f>
        <v>-</v>
      </c>
      <c r="I91" s="22" t="str">
        <f>IF(Blanka!J92="","-",Blanka!J92)</f>
        <v>-</v>
      </c>
    </row>
    <row r="92" spans="1:9" x14ac:dyDescent="0.25">
      <c r="A92" s="17">
        <f>IF(Blanka!A93="","-",Blanka!A93)</f>
        <v>91</v>
      </c>
      <c r="B92" s="19" t="str">
        <f>IF(Blanka!B93="","-",VLOOKUP(Blanka!$B93,Lists!$A$3:$B$8,2,FALSE))</f>
        <v>-</v>
      </c>
      <c r="C92" s="20" t="str">
        <f>IF(Blanka!D93&lt;&gt;"",Blanka!D93,IF(Blanka!C93&lt;&gt;"",Blanka!C93,"-"))</f>
        <v>-</v>
      </c>
      <c r="D92" s="20" t="str">
        <f>IF(Blanka!E93="",Blanka!C93, Blanka!E93)</f>
        <v/>
      </c>
      <c r="E92" s="21" t="str">
        <f>IF(Blanka!F93="","-",Blanka!F93)</f>
        <v>-</v>
      </c>
      <c r="F92" s="19" t="str">
        <f>IF(Blanka!G93="","-",VLOOKUP(Blanka!$G93,Lists!$O$3:$P$8,2,FALSE))</f>
        <v>-</v>
      </c>
      <c r="G92" s="20" t="str">
        <f>IF(Blanka!H93="","-",Blanka!H93)</f>
        <v>-</v>
      </c>
      <c r="H92" s="4" t="str">
        <f>IF(Blanka!I93="","-",Blanka!I93)</f>
        <v>-</v>
      </c>
      <c r="I92" s="22" t="str">
        <f>IF(Blanka!J93="","-",Blanka!J93)</f>
        <v>-</v>
      </c>
    </row>
    <row r="93" spans="1:9" x14ac:dyDescent="0.25">
      <c r="A93" s="17">
        <f>IF(Blanka!A94="","-",Blanka!A94)</f>
        <v>92</v>
      </c>
      <c r="B93" s="19" t="str">
        <f>IF(Blanka!B94="","-",VLOOKUP(Blanka!$B94,Lists!$A$3:$B$8,2,FALSE))</f>
        <v>-</v>
      </c>
      <c r="C93" s="20" t="str">
        <f>IF(Blanka!D94&lt;&gt;"",Blanka!D94,IF(Blanka!C94&lt;&gt;"",Blanka!C94,"-"))</f>
        <v>-</v>
      </c>
      <c r="D93" s="20" t="str">
        <f>IF(Blanka!E94="",Blanka!C94, Blanka!E94)</f>
        <v/>
      </c>
      <c r="E93" s="21" t="str">
        <f>IF(Blanka!F94="","-",Blanka!F94)</f>
        <v>-</v>
      </c>
      <c r="F93" s="19" t="str">
        <f>IF(Blanka!G94="","-",VLOOKUP(Blanka!$G94,Lists!$O$3:$P$8,2,FALSE))</f>
        <v>-</v>
      </c>
      <c r="G93" s="20" t="str">
        <f>IF(Blanka!H94="","-",Blanka!H94)</f>
        <v>-</v>
      </c>
      <c r="H93" s="4" t="str">
        <f>IF(Blanka!I94="","-",Blanka!I94)</f>
        <v>-</v>
      </c>
      <c r="I93" s="22" t="str">
        <f>IF(Blanka!J94="","-",Blanka!J94)</f>
        <v>-</v>
      </c>
    </row>
    <row r="94" spans="1:9" x14ac:dyDescent="0.25">
      <c r="A94" s="17">
        <f>IF(Blanka!A95="","-",Blanka!A95)</f>
        <v>93</v>
      </c>
      <c r="B94" s="19" t="str">
        <f>IF(Blanka!B95="","-",VLOOKUP(Blanka!$B95,Lists!$A$3:$B$8,2,FALSE))</f>
        <v>-</v>
      </c>
      <c r="C94" s="20" t="str">
        <f>IF(Blanka!D95&lt;&gt;"",Blanka!D95,IF(Blanka!C95&lt;&gt;"",Blanka!C95,"-"))</f>
        <v>-</v>
      </c>
      <c r="D94" s="20" t="str">
        <f>IF(Blanka!E95="",Blanka!C95, Blanka!E95)</f>
        <v/>
      </c>
      <c r="E94" s="21" t="str">
        <f>IF(Blanka!F95="","-",Blanka!F95)</f>
        <v>-</v>
      </c>
      <c r="F94" s="19" t="str">
        <f>IF(Blanka!G95="","-",VLOOKUP(Blanka!$G95,Lists!$O$3:$P$8,2,FALSE))</f>
        <v>-</v>
      </c>
      <c r="G94" s="20" t="str">
        <f>IF(Blanka!H95="","-",Blanka!H95)</f>
        <v>-</v>
      </c>
      <c r="H94" s="4" t="str">
        <f>IF(Blanka!I95="","-",Blanka!I95)</f>
        <v>-</v>
      </c>
      <c r="I94" s="22" t="str">
        <f>IF(Blanka!J95="","-",Blanka!J95)</f>
        <v>-</v>
      </c>
    </row>
    <row r="95" spans="1:9" x14ac:dyDescent="0.25">
      <c r="A95" s="17">
        <f>IF(Blanka!A96="","-",Blanka!A96)</f>
        <v>94</v>
      </c>
      <c r="B95" s="19" t="str">
        <f>IF(Blanka!B96="","-",VLOOKUP(Blanka!$B96,Lists!$A$3:$B$8,2,FALSE))</f>
        <v>-</v>
      </c>
      <c r="C95" s="20" t="str">
        <f>IF(Blanka!D96&lt;&gt;"",Blanka!D96,IF(Blanka!C96&lt;&gt;"",Blanka!C96,"-"))</f>
        <v>-</v>
      </c>
      <c r="D95" s="20" t="str">
        <f>IF(Blanka!E96="",Blanka!C96, Blanka!E96)</f>
        <v/>
      </c>
      <c r="E95" s="21" t="str">
        <f>IF(Blanka!F96="","-",Blanka!F96)</f>
        <v>-</v>
      </c>
      <c r="F95" s="19" t="str">
        <f>IF(Blanka!G96="","-",VLOOKUP(Blanka!$G96,Lists!$O$3:$P$8,2,FALSE))</f>
        <v>-</v>
      </c>
      <c r="G95" s="20" t="str">
        <f>IF(Blanka!H96="","-",Blanka!H96)</f>
        <v>-</v>
      </c>
      <c r="H95" s="4" t="str">
        <f>IF(Blanka!I96="","-",Blanka!I96)</f>
        <v>-</v>
      </c>
      <c r="I95" s="22" t="str">
        <f>IF(Blanka!J96="","-",Blanka!J96)</f>
        <v>-</v>
      </c>
    </row>
    <row r="96" spans="1:9" x14ac:dyDescent="0.25">
      <c r="A96" s="17">
        <f>IF(Blanka!A97="","-",Blanka!A97)</f>
        <v>95</v>
      </c>
      <c r="B96" s="19" t="str">
        <f>IF(Blanka!B97="","-",VLOOKUP(Blanka!$B97,Lists!$A$3:$B$8,2,FALSE))</f>
        <v>-</v>
      </c>
      <c r="C96" s="20" t="str">
        <f>IF(Blanka!D97&lt;&gt;"",Blanka!D97,IF(Blanka!C97&lt;&gt;"",Blanka!C97,"-"))</f>
        <v>-</v>
      </c>
      <c r="D96" s="20" t="str">
        <f>IF(Blanka!E97="",Blanka!C97, Blanka!E97)</f>
        <v/>
      </c>
      <c r="E96" s="21" t="str">
        <f>IF(Blanka!F97="","-",Blanka!F97)</f>
        <v>-</v>
      </c>
      <c r="F96" s="19" t="str">
        <f>IF(Blanka!G97="","-",VLOOKUP(Blanka!$G97,Lists!$O$3:$P$8,2,FALSE))</f>
        <v>-</v>
      </c>
      <c r="G96" s="20" t="str">
        <f>IF(Blanka!H97="","-",Blanka!H97)</f>
        <v>-</v>
      </c>
      <c r="H96" s="4" t="str">
        <f>IF(Blanka!I97="","-",Blanka!I97)</f>
        <v>-</v>
      </c>
      <c r="I96" s="22" t="str">
        <f>IF(Blanka!J97="","-",Blanka!J97)</f>
        <v>-</v>
      </c>
    </row>
    <row r="97" spans="1:9" x14ac:dyDescent="0.25">
      <c r="A97" s="17">
        <f>IF(Blanka!A98="","-",Blanka!A98)</f>
        <v>96</v>
      </c>
      <c r="B97" s="19" t="str">
        <f>IF(Blanka!B98="","-",VLOOKUP(Blanka!$B98,Lists!$A$3:$B$8,2,FALSE))</f>
        <v>-</v>
      </c>
      <c r="C97" s="20" t="str">
        <f>IF(Blanka!D98&lt;&gt;"",Blanka!D98,IF(Blanka!C98&lt;&gt;"",Blanka!C98,"-"))</f>
        <v>-</v>
      </c>
      <c r="D97" s="20" t="str">
        <f>IF(Blanka!E98="",Blanka!C98, Blanka!E98)</f>
        <v/>
      </c>
      <c r="E97" s="21" t="str">
        <f>IF(Blanka!F98="","-",Blanka!F98)</f>
        <v>-</v>
      </c>
      <c r="F97" s="19" t="str">
        <f>IF(Blanka!G98="","-",VLOOKUP(Blanka!$G98,Lists!$O$3:$P$8,2,FALSE))</f>
        <v>-</v>
      </c>
      <c r="G97" s="20" t="str">
        <f>IF(Blanka!H98="","-",Blanka!H98)</f>
        <v>-</v>
      </c>
      <c r="H97" s="4" t="str">
        <f>IF(Blanka!I98="","-",Blanka!I98)</f>
        <v>-</v>
      </c>
      <c r="I97" s="22" t="str">
        <f>IF(Blanka!J98="","-",Blanka!J98)</f>
        <v>-</v>
      </c>
    </row>
    <row r="98" spans="1:9" x14ac:dyDescent="0.25">
      <c r="A98" s="17">
        <f>IF(Blanka!A99="","-",Blanka!A99)</f>
        <v>97</v>
      </c>
      <c r="B98" s="19" t="str">
        <f>IF(Blanka!B99="","-",VLOOKUP(Blanka!$B99,Lists!$A$3:$B$8,2,FALSE))</f>
        <v>-</v>
      </c>
      <c r="C98" s="20" t="str">
        <f>IF(Blanka!D99&lt;&gt;"",Blanka!D99,IF(Blanka!C99&lt;&gt;"",Blanka!C99,"-"))</f>
        <v>-</v>
      </c>
      <c r="D98" s="20" t="str">
        <f>IF(Blanka!E99="",Blanka!C99, Blanka!E99)</f>
        <v/>
      </c>
      <c r="E98" s="21" t="str">
        <f>IF(Blanka!F99="","-",Blanka!F99)</f>
        <v>-</v>
      </c>
      <c r="F98" s="19" t="str">
        <f>IF(Blanka!G99="","-",VLOOKUP(Blanka!$G99,Lists!$O$3:$P$8,2,FALSE))</f>
        <v>-</v>
      </c>
      <c r="G98" s="20" t="str">
        <f>IF(Blanka!H99="","-",Blanka!H99)</f>
        <v>-</v>
      </c>
      <c r="H98" s="4" t="str">
        <f>IF(Blanka!I99="","-",Blanka!I99)</f>
        <v>-</v>
      </c>
      <c r="I98" s="22" t="str">
        <f>IF(Blanka!J99="","-",Blanka!J99)</f>
        <v>-</v>
      </c>
    </row>
    <row r="99" spans="1:9" x14ac:dyDescent="0.25">
      <c r="A99" s="17">
        <f>IF(Blanka!A100="","-",Blanka!A100)</f>
        <v>98</v>
      </c>
      <c r="B99" s="19" t="str">
        <f>IF(Blanka!B100="","-",VLOOKUP(Blanka!$B100,Lists!$A$3:$B$8,2,FALSE))</f>
        <v>-</v>
      </c>
      <c r="C99" s="20" t="str">
        <f>IF(Blanka!D100&lt;&gt;"",Blanka!D100,IF(Blanka!C100&lt;&gt;"",Blanka!C100,"-"))</f>
        <v>-</v>
      </c>
      <c r="D99" s="20" t="str">
        <f>IF(Blanka!E100="",Blanka!C100, Blanka!E100)</f>
        <v/>
      </c>
      <c r="E99" s="21" t="str">
        <f>IF(Blanka!F100="","-",Blanka!F100)</f>
        <v>-</v>
      </c>
      <c r="F99" s="19" t="str">
        <f>IF(Blanka!G100="","-",VLOOKUP(Blanka!$G100,Lists!$O$3:$P$8,2,FALSE))</f>
        <v>-</v>
      </c>
      <c r="G99" s="20" t="str">
        <f>IF(Blanka!H100="","-",Blanka!H100)</f>
        <v>-</v>
      </c>
      <c r="H99" s="4" t="str">
        <f>IF(Blanka!I100="","-",Blanka!I100)</f>
        <v>-</v>
      </c>
      <c r="I99" s="22" t="str">
        <f>IF(Blanka!J100="","-",Blanka!J100)</f>
        <v>-</v>
      </c>
    </row>
    <row r="100" spans="1:9" x14ac:dyDescent="0.25">
      <c r="A100" s="17">
        <f>IF(Blanka!A101="","-",Blanka!A101)</f>
        <v>99</v>
      </c>
      <c r="B100" s="19" t="str">
        <f>IF(Blanka!B101="","-",VLOOKUP(Blanka!$B101,Lists!$A$3:$B$8,2,FALSE))</f>
        <v>-</v>
      </c>
      <c r="C100" s="20" t="str">
        <f>IF(Blanka!D101&lt;&gt;"",Blanka!D101,IF(Blanka!C101&lt;&gt;"",Blanka!C101,"-"))</f>
        <v>-</v>
      </c>
      <c r="D100" s="20" t="str">
        <f>IF(Blanka!E101="",Blanka!C101, Blanka!E101)</f>
        <v/>
      </c>
      <c r="E100" s="21" t="str">
        <f>IF(Blanka!F101="","-",Blanka!F101)</f>
        <v>-</v>
      </c>
      <c r="F100" s="19" t="str">
        <f>IF(Blanka!G101="","-",VLOOKUP(Blanka!$G101,Lists!$O$3:$P$8,2,FALSE))</f>
        <v>-</v>
      </c>
      <c r="G100" s="20" t="str">
        <f>IF(Blanka!H101="","-",Blanka!H101)</f>
        <v>-</v>
      </c>
      <c r="H100" s="4" t="str">
        <f>IF(Blanka!I101="","-",Blanka!I101)</f>
        <v>-</v>
      </c>
      <c r="I100" s="22" t="str">
        <f>IF(Blanka!J101="","-",Blanka!J101)</f>
        <v>-</v>
      </c>
    </row>
    <row r="101" spans="1:9" x14ac:dyDescent="0.25">
      <c r="A101" s="17">
        <f>IF(Blanka!A102="","-",Blanka!A102)</f>
        <v>100</v>
      </c>
      <c r="B101" s="19" t="str">
        <f>IF(Blanka!B102="","-",VLOOKUP(Blanka!$B102,Lists!$A$3:$B$8,2,FALSE))</f>
        <v>-</v>
      </c>
      <c r="C101" s="20" t="str">
        <f>IF(Blanka!D102&lt;&gt;"",Blanka!D102,IF(Blanka!C102&lt;&gt;"",Blanka!C102,"-"))</f>
        <v>-</v>
      </c>
      <c r="D101" s="20" t="str">
        <f>IF(Blanka!E102="",Blanka!C102, Blanka!E102)</f>
        <v/>
      </c>
      <c r="E101" s="21" t="str">
        <f>IF(Blanka!F102="","-",Blanka!F102)</f>
        <v>-</v>
      </c>
      <c r="F101" s="19" t="str">
        <f>IF(Blanka!G102="","-",VLOOKUP(Blanka!$G102,Lists!$O$3:$P$8,2,FALSE))</f>
        <v>-</v>
      </c>
      <c r="G101" s="20" t="str">
        <f>IF(Blanka!H102="","-",Blanka!H102)</f>
        <v>-</v>
      </c>
      <c r="H101" s="4" t="str">
        <f>IF(Blanka!I102="","-",Blanka!I102)</f>
        <v>-</v>
      </c>
      <c r="I101" s="22" t="str">
        <f>IF(Blanka!J102="","-",Blanka!J102)</f>
        <v>-</v>
      </c>
    </row>
    <row r="102" spans="1:9" x14ac:dyDescent="0.25">
      <c r="B102" s="19"/>
      <c r="C102" s="20"/>
      <c r="D102" s="20"/>
      <c r="E102" s="21"/>
      <c r="F102" s="19"/>
      <c r="G102" s="20"/>
      <c r="I102" s="22"/>
    </row>
  </sheetData>
  <sheetProtection password="CC35" sheet="1" objects="1" scenarios="1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Blanka</vt:lpstr>
      <vt:lpstr>Lists</vt:lpstr>
      <vt:lpstr>Za ISAK</vt:lpstr>
      <vt:lpstr>Без_счетоводен_документ_при_собствен_кланичен_пункт_и_затворен_цикъл_на_производство</vt:lpstr>
      <vt:lpstr>име_документ</vt:lpstr>
      <vt:lpstr>Приемно_предавателен_протокол_за_клане_на_ишлеме_и_фактура_от_кланицата_за_извършената_услуга</vt:lpstr>
      <vt:lpstr>Счетоводен_документ_с_реквизитите_по_чл._6_ал._3_и_чл._6_ал._1_т._3_от_ЗС_при_ответна_страна_ЮЛ</vt:lpstr>
      <vt:lpstr>Счетоводен_документ_с_реквизитите_по_чл._6_ал._3_от_ЗС_при_ответна_страна_ФЛ</vt:lpstr>
      <vt:lpstr>Фактура_при_плащане_по_банков_път</vt:lpstr>
      <vt:lpstr>Фискална_касова_бележка_при_плащане_в_брой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Milcheva Angelova</dc:creator>
  <cp:lastModifiedBy>Maya Milcheva Angelova</cp:lastModifiedBy>
  <dcterms:created xsi:type="dcterms:W3CDTF">2023-09-01T14:12:00Z</dcterms:created>
  <dcterms:modified xsi:type="dcterms:W3CDTF">2023-09-18T14:12:35Z</dcterms:modified>
</cp:coreProperties>
</file>