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of-fls01\Wine$\!!!procedura_v4.1._2016\AA_Правилник_Вино_версия_04_1\18-Процедура Окончателно инвестиции\"/>
    </mc:Choice>
  </mc:AlternateContent>
  <bookViews>
    <workbookView xWindow="0" yWindow="0" windowWidth="28800" windowHeight="11700" tabRatio="803"/>
  </bookViews>
  <sheets>
    <sheet name="Заявление" sheetId="23" r:id="rId1"/>
    <sheet name="Таблица 1" sheetId="26" r:id="rId2"/>
    <sheet name="Част 2 Декларации" sheetId="24" r:id="rId3"/>
  </sheets>
  <definedNames>
    <definedName name="_ftn1" localSheetId="2">'Част 2 Декларации'!#REF!</definedName>
    <definedName name="_ftnref1" localSheetId="2">'Част 2 Декларации'!#REF!</definedName>
    <definedName name="_xlnm.Print_Area" localSheetId="0">Заявление!$A$1:$L$134</definedName>
    <definedName name="_xlnm.Print_Area" localSheetId="1">'Таблица 1'!$A$1:$P$594</definedName>
    <definedName name="_xlnm.Print_Area" localSheetId="2">'Част 2 Декларации'!$A$1:$L$152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4" i="23" l="1"/>
  <c r="I566" i="26" l="1"/>
  <c r="I565" i="26"/>
  <c r="I564" i="26"/>
  <c r="I563" i="26"/>
  <c r="I562" i="26"/>
  <c r="I561" i="26"/>
  <c r="I560" i="26"/>
  <c r="I559" i="26"/>
  <c r="I558" i="26"/>
  <c r="I557" i="26"/>
  <c r="I556" i="26"/>
  <c r="I555" i="26"/>
  <c r="I554" i="26"/>
  <c r="I553" i="26"/>
  <c r="I552" i="26"/>
  <c r="I551" i="26"/>
  <c r="I550" i="26"/>
  <c r="I549" i="26"/>
  <c r="I548" i="26"/>
  <c r="I547" i="26"/>
  <c r="I544" i="26"/>
  <c r="I543" i="26"/>
  <c r="I542" i="26"/>
  <c r="I541" i="26"/>
  <c r="I540" i="26"/>
  <c r="I539" i="26"/>
  <c r="I538" i="26"/>
  <c r="I537" i="26"/>
  <c r="I536" i="26"/>
  <c r="I535" i="26"/>
  <c r="I534" i="26"/>
  <c r="I533" i="26"/>
  <c r="I532" i="26"/>
  <c r="I531" i="26"/>
  <c r="I530" i="26"/>
  <c r="I529" i="26"/>
  <c r="I528" i="26"/>
  <c r="I527" i="26"/>
  <c r="I526" i="26"/>
  <c r="I525" i="26"/>
  <c r="I522" i="26"/>
  <c r="I521" i="26"/>
  <c r="I520" i="26"/>
  <c r="I519" i="26"/>
  <c r="I518" i="26"/>
  <c r="I517" i="26"/>
  <c r="I516" i="26"/>
  <c r="I515" i="26"/>
  <c r="I514" i="26"/>
  <c r="I513" i="26"/>
  <c r="I512" i="26"/>
  <c r="I511" i="26"/>
  <c r="I510" i="26"/>
  <c r="I509" i="26"/>
  <c r="I508" i="26"/>
  <c r="I507" i="26"/>
  <c r="I506" i="26"/>
  <c r="I505" i="26"/>
  <c r="I504" i="26"/>
  <c r="I503" i="26"/>
  <c r="I500" i="26"/>
  <c r="I499" i="26"/>
  <c r="I498" i="26"/>
  <c r="I497" i="26"/>
  <c r="I496" i="26"/>
  <c r="I495" i="26"/>
  <c r="I494" i="26"/>
  <c r="I493" i="26"/>
  <c r="I492" i="26"/>
  <c r="I491" i="26"/>
  <c r="I490" i="26"/>
  <c r="I489" i="26"/>
  <c r="I488" i="26"/>
  <c r="I487" i="26"/>
  <c r="I486" i="26"/>
  <c r="I485" i="26"/>
  <c r="I484" i="26"/>
  <c r="I483" i="26"/>
  <c r="I482" i="26"/>
  <c r="I481" i="26"/>
  <c r="I478" i="26"/>
  <c r="I477" i="26"/>
  <c r="I476" i="26"/>
  <c r="I475" i="26"/>
  <c r="I474" i="26"/>
  <c r="I473" i="26"/>
  <c r="I472" i="26"/>
  <c r="I471" i="26"/>
  <c r="I470" i="26"/>
  <c r="I469" i="26"/>
  <c r="I468" i="26"/>
  <c r="I467" i="26"/>
  <c r="I466" i="26"/>
  <c r="I465" i="26"/>
  <c r="I464" i="26"/>
  <c r="I463" i="26"/>
  <c r="I462" i="26"/>
  <c r="I461" i="26"/>
  <c r="I460" i="26"/>
  <c r="I459" i="26"/>
  <c r="I456" i="26"/>
  <c r="I455" i="26"/>
  <c r="I454" i="26"/>
  <c r="I453" i="26"/>
  <c r="I452" i="26"/>
  <c r="I451" i="26"/>
  <c r="I450" i="26"/>
  <c r="I449" i="26"/>
  <c r="I448" i="26"/>
  <c r="I447" i="26"/>
  <c r="I446" i="26"/>
  <c r="I445" i="26"/>
  <c r="I444" i="26"/>
  <c r="I443" i="26"/>
  <c r="I442" i="26"/>
  <c r="I441" i="26"/>
  <c r="I440" i="26"/>
  <c r="I439" i="26"/>
  <c r="I438" i="26"/>
  <c r="I437" i="26"/>
  <c r="I434" i="26"/>
  <c r="I433" i="26"/>
  <c r="I432" i="26"/>
  <c r="I431" i="26"/>
  <c r="I430" i="26"/>
  <c r="I429" i="26"/>
  <c r="I428" i="26"/>
  <c r="I427" i="26"/>
  <c r="I426" i="26"/>
  <c r="I425" i="26"/>
  <c r="I424" i="26"/>
  <c r="I423" i="26"/>
  <c r="I422" i="26"/>
  <c r="I421" i="26"/>
  <c r="I420" i="26"/>
  <c r="I419" i="26"/>
  <c r="I418" i="26"/>
  <c r="I417" i="26"/>
  <c r="I416" i="26"/>
  <c r="I415" i="26"/>
  <c r="I412" i="26"/>
  <c r="I411" i="26"/>
  <c r="I410" i="26"/>
  <c r="I409" i="26"/>
  <c r="I408" i="26"/>
  <c r="I407" i="26"/>
  <c r="I406" i="26"/>
  <c r="I405" i="26"/>
  <c r="I404" i="26"/>
  <c r="I403" i="26"/>
  <c r="I402" i="26"/>
  <c r="I401" i="26"/>
  <c r="I400" i="26"/>
  <c r="I399" i="26"/>
  <c r="I398" i="26"/>
  <c r="I397" i="26"/>
  <c r="I396" i="26"/>
  <c r="I395" i="26"/>
  <c r="I394" i="26"/>
  <c r="I393" i="26"/>
  <c r="I501" i="26" l="1"/>
  <c r="I523" i="26"/>
  <c r="I457" i="26"/>
  <c r="I435" i="26"/>
  <c r="I479" i="26"/>
  <c r="I567" i="26"/>
  <c r="I568" i="26" s="1"/>
  <c r="I545" i="26"/>
  <c r="I413" i="26"/>
  <c r="A110" i="23"/>
  <c r="I569" i="26" l="1"/>
  <c r="I596" i="26"/>
  <c r="A111" i="23" l="1"/>
  <c r="A114" i="23" s="1"/>
  <c r="A115" i="23" s="1"/>
  <c r="A116" i="23" s="1"/>
  <c r="A117" i="23" s="1"/>
  <c r="A118" i="23" s="1"/>
  <c r="A119" i="23" s="1"/>
  <c r="A120" i="23" s="1"/>
  <c r="A121" i="23" s="1"/>
  <c r="I593" i="26" l="1"/>
  <c r="I10" i="26"/>
  <c r="I592" i="26" l="1"/>
  <c r="I385" i="26"/>
  <c r="I384" i="26"/>
  <c r="I383" i="26"/>
  <c r="I382" i="26"/>
  <c r="I381" i="26"/>
  <c r="I380" i="26"/>
  <c r="I379" i="26"/>
  <c r="I378" i="26"/>
  <c r="I377" i="26"/>
  <c r="I376" i="26"/>
  <c r="I375" i="26"/>
  <c r="I374" i="26"/>
  <c r="I373" i="26"/>
  <c r="I372" i="26"/>
  <c r="I371" i="26"/>
  <c r="I370" i="26"/>
  <c r="I369" i="26"/>
  <c r="I368" i="26"/>
  <c r="I367" i="26"/>
  <c r="I366" i="26"/>
  <c r="I363" i="26"/>
  <c r="I362" i="26"/>
  <c r="I361" i="26"/>
  <c r="I360" i="26"/>
  <c r="I359" i="26"/>
  <c r="I358" i="26"/>
  <c r="I357" i="26"/>
  <c r="I356" i="26"/>
  <c r="I355" i="26"/>
  <c r="I354" i="26"/>
  <c r="I353" i="26"/>
  <c r="I352" i="26"/>
  <c r="I351" i="26"/>
  <c r="I350" i="26"/>
  <c r="I349" i="26"/>
  <c r="I348" i="26"/>
  <c r="I347" i="26"/>
  <c r="I346" i="26"/>
  <c r="I345" i="26"/>
  <c r="I344" i="26"/>
  <c r="I341" i="26"/>
  <c r="I340" i="26"/>
  <c r="I339" i="26"/>
  <c r="I338" i="26"/>
  <c r="I337" i="26"/>
  <c r="I336" i="26"/>
  <c r="I335" i="26"/>
  <c r="I334" i="26"/>
  <c r="I333" i="26"/>
  <c r="I332" i="26"/>
  <c r="I331" i="26"/>
  <c r="I330" i="26"/>
  <c r="I329" i="26"/>
  <c r="I328" i="26"/>
  <c r="I327" i="26"/>
  <c r="I326" i="26"/>
  <c r="I325" i="26"/>
  <c r="I324" i="26"/>
  <c r="I323" i="26"/>
  <c r="I322" i="26"/>
  <c r="I319" i="26"/>
  <c r="I318" i="26"/>
  <c r="I317" i="26"/>
  <c r="I316" i="26"/>
  <c r="I315" i="26"/>
  <c r="I314" i="26"/>
  <c r="I313" i="26"/>
  <c r="I312" i="26"/>
  <c r="I311" i="26"/>
  <c r="I310" i="26"/>
  <c r="I309" i="26"/>
  <c r="I308" i="26"/>
  <c r="I307" i="26"/>
  <c r="I306" i="26"/>
  <c r="I305" i="26"/>
  <c r="I304" i="26"/>
  <c r="I303" i="26"/>
  <c r="I302" i="26"/>
  <c r="I301" i="26"/>
  <c r="I300" i="26"/>
  <c r="I297" i="26"/>
  <c r="I296" i="26"/>
  <c r="I295" i="26"/>
  <c r="I294" i="26"/>
  <c r="I293" i="26"/>
  <c r="I292" i="26"/>
  <c r="I291" i="26"/>
  <c r="I290" i="26"/>
  <c r="I289" i="26"/>
  <c r="I288" i="26"/>
  <c r="I287" i="26"/>
  <c r="I286" i="26"/>
  <c r="I285" i="26"/>
  <c r="I284" i="26"/>
  <c r="I283" i="26"/>
  <c r="I282" i="26"/>
  <c r="I281" i="26"/>
  <c r="I280" i="26"/>
  <c r="I279" i="26"/>
  <c r="I278" i="26"/>
  <c r="I275" i="26"/>
  <c r="I274" i="26"/>
  <c r="I273" i="26"/>
  <c r="I272" i="26"/>
  <c r="I271" i="26"/>
  <c r="I270" i="26"/>
  <c r="I269" i="26"/>
  <c r="I268" i="26"/>
  <c r="I267" i="26"/>
  <c r="I266" i="26"/>
  <c r="I265" i="26"/>
  <c r="I264" i="26"/>
  <c r="I263" i="26"/>
  <c r="I262" i="26"/>
  <c r="I261" i="26"/>
  <c r="I260" i="26"/>
  <c r="I259" i="26"/>
  <c r="I258" i="26"/>
  <c r="I257" i="26"/>
  <c r="I256" i="26"/>
  <c r="I253" i="26"/>
  <c r="I252" i="26"/>
  <c r="I251" i="26"/>
  <c r="I250" i="26"/>
  <c r="I249" i="26"/>
  <c r="I248" i="26"/>
  <c r="I247" i="26"/>
  <c r="I246" i="26"/>
  <c r="I245" i="26"/>
  <c r="I244" i="26"/>
  <c r="I243" i="26"/>
  <c r="I242" i="26"/>
  <c r="I241" i="26"/>
  <c r="I240" i="26"/>
  <c r="I239" i="26"/>
  <c r="I238" i="26"/>
  <c r="I237" i="26"/>
  <c r="I236" i="26"/>
  <c r="I235" i="26"/>
  <c r="I234" i="26"/>
  <c r="I161" i="26"/>
  <c r="I160" i="26"/>
  <c r="I159" i="26"/>
  <c r="I158" i="26"/>
  <c r="I157" i="26"/>
  <c r="I156" i="26"/>
  <c r="I155" i="26"/>
  <c r="I154" i="26"/>
  <c r="I153" i="26"/>
  <c r="I152" i="26"/>
  <c r="I151" i="26"/>
  <c r="I150" i="26"/>
  <c r="I149" i="26"/>
  <c r="I148" i="26"/>
  <c r="I147" i="26"/>
  <c r="I146" i="26"/>
  <c r="I145" i="26"/>
  <c r="I144" i="26"/>
  <c r="I143" i="26"/>
  <c r="I142" i="26"/>
  <c r="I139" i="26"/>
  <c r="I138" i="26"/>
  <c r="I137" i="26"/>
  <c r="I136" i="26"/>
  <c r="I135" i="26"/>
  <c r="I134" i="26"/>
  <c r="I133" i="26"/>
  <c r="I132" i="26"/>
  <c r="I131" i="26"/>
  <c r="I130" i="26"/>
  <c r="I129" i="26"/>
  <c r="I128" i="26"/>
  <c r="I127" i="26"/>
  <c r="I126" i="26"/>
  <c r="I125" i="26"/>
  <c r="I124" i="26"/>
  <c r="I123" i="26"/>
  <c r="I122" i="26"/>
  <c r="I121" i="26"/>
  <c r="I120" i="26"/>
  <c r="I117" i="26"/>
  <c r="I116" i="26"/>
  <c r="I115" i="26"/>
  <c r="I114" i="26"/>
  <c r="I113" i="26"/>
  <c r="I112" i="26"/>
  <c r="I111" i="26"/>
  <c r="I110" i="26"/>
  <c r="I109" i="26"/>
  <c r="I108" i="26"/>
  <c r="I107" i="26"/>
  <c r="I106" i="26"/>
  <c r="I105" i="26"/>
  <c r="I104" i="26"/>
  <c r="I103" i="26"/>
  <c r="I102" i="26"/>
  <c r="I101" i="26"/>
  <c r="I100" i="26"/>
  <c r="I99" i="26"/>
  <c r="I98" i="26"/>
  <c r="I95" i="26"/>
  <c r="I94" i="26"/>
  <c r="I93" i="26"/>
  <c r="I92" i="26"/>
  <c r="I91" i="26"/>
  <c r="I90" i="26"/>
  <c r="I89" i="26"/>
  <c r="I88" i="26"/>
  <c r="I87" i="26"/>
  <c r="I86" i="26"/>
  <c r="I85" i="26"/>
  <c r="I84" i="26"/>
  <c r="I83" i="26"/>
  <c r="I82" i="26"/>
  <c r="I81" i="26"/>
  <c r="I80" i="26"/>
  <c r="I79" i="26"/>
  <c r="I78" i="26"/>
  <c r="I77" i="26"/>
  <c r="I76" i="26"/>
  <c r="I73" i="26"/>
  <c r="I72" i="26"/>
  <c r="I71" i="26"/>
  <c r="I70" i="26"/>
  <c r="I69" i="26"/>
  <c r="I68" i="26"/>
  <c r="I67" i="26"/>
  <c r="I66" i="26"/>
  <c r="I65" i="26"/>
  <c r="I64" i="26"/>
  <c r="I63" i="26"/>
  <c r="I62" i="26"/>
  <c r="I61" i="26"/>
  <c r="I60" i="26"/>
  <c r="I59" i="26"/>
  <c r="I58" i="26"/>
  <c r="I57" i="26"/>
  <c r="I56" i="26"/>
  <c r="I55" i="26"/>
  <c r="I54" i="26"/>
  <c r="I51" i="26"/>
  <c r="I50" i="26"/>
  <c r="I49" i="26"/>
  <c r="I48" i="26"/>
  <c r="I47" i="26"/>
  <c r="I46" i="26"/>
  <c r="I45" i="26"/>
  <c r="I44" i="26"/>
  <c r="I43" i="26"/>
  <c r="I42" i="26"/>
  <c r="I41" i="26"/>
  <c r="I40" i="26"/>
  <c r="I39" i="26"/>
  <c r="I38" i="26"/>
  <c r="I37" i="26"/>
  <c r="I36" i="26"/>
  <c r="I35" i="26"/>
  <c r="I34" i="26"/>
  <c r="I33" i="26"/>
  <c r="I32" i="26"/>
  <c r="I206" i="26"/>
  <c r="I205" i="26"/>
  <c r="I204" i="26"/>
  <c r="I203" i="26"/>
  <c r="I202" i="26"/>
  <c r="I201" i="26"/>
  <c r="I200" i="26"/>
  <c r="I199" i="26"/>
  <c r="I198" i="26"/>
  <c r="I197" i="26"/>
  <c r="I196" i="26"/>
  <c r="I195" i="26"/>
  <c r="I194" i="26"/>
  <c r="I193" i="26"/>
  <c r="I192" i="26"/>
  <c r="I191" i="26"/>
  <c r="I190" i="26"/>
  <c r="I189" i="26"/>
  <c r="I188" i="26"/>
  <c r="I228" i="26"/>
  <c r="I227" i="26"/>
  <c r="I226" i="26"/>
  <c r="I225" i="26"/>
  <c r="I224" i="26"/>
  <c r="I223" i="26"/>
  <c r="I222" i="26"/>
  <c r="I221" i="26"/>
  <c r="I220" i="26"/>
  <c r="I219" i="26"/>
  <c r="I218" i="26"/>
  <c r="I217" i="26"/>
  <c r="I216" i="26"/>
  <c r="I215" i="26"/>
  <c r="I214" i="26"/>
  <c r="I213" i="26"/>
  <c r="I212" i="26"/>
  <c r="I211" i="26"/>
  <c r="I210" i="26"/>
  <c r="I209" i="26"/>
  <c r="I187" i="26"/>
  <c r="I166" i="26"/>
  <c r="I167" i="26"/>
  <c r="I168" i="26"/>
  <c r="I169" i="26"/>
  <c r="I170" i="26"/>
  <c r="I171" i="26"/>
  <c r="I172" i="26"/>
  <c r="I173" i="26"/>
  <c r="I174" i="26"/>
  <c r="I175" i="26"/>
  <c r="I176" i="26"/>
  <c r="I177" i="26"/>
  <c r="I178" i="26"/>
  <c r="I179" i="26"/>
  <c r="I180" i="26"/>
  <c r="I181" i="26"/>
  <c r="I182" i="26"/>
  <c r="I183" i="26"/>
  <c r="I184" i="26"/>
  <c r="I165" i="26"/>
  <c r="I76" i="23"/>
  <c r="I77" i="23" s="1"/>
  <c r="I254" i="26" l="1"/>
  <c r="I276" i="26"/>
  <c r="I298" i="26"/>
  <c r="I185" i="26"/>
  <c r="I207" i="26"/>
  <c r="I342" i="26"/>
  <c r="I364" i="26"/>
  <c r="I320" i="26"/>
  <c r="I386" i="26"/>
  <c r="I229" i="26"/>
  <c r="I118" i="26"/>
  <c r="I140" i="26"/>
  <c r="I162" i="26"/>
  <c r="I96" i="26"/>
  <c r="I52" i="26"/>
  <c r="I74" i="26"/>
  <c r="I387" i="26" l="1"/>
  <c r="I230" i="26"/>
  <c r="I11" i="26"/>
  <c r="I12" i="26"/>
  <c r="I13" i="26"/>
  <c r="I14" i="26"/>
  <c r="I15" i="26"/>
  <c r="I16" i="26"/>
  <c r="I17" i="26"/>
  <c r="I18" i="26"/>
  <c r="I19" i="26"/>
  <c r="I20" i="26"/>
  <c r="I21" i="26"/>
  <c r="I22" i="26"/>
  <c r="I23" i="26"/>
  <c r="I24" i="26"/>
  <c r="I25" i="26"/>
  <c r="I26" i="26"/>
  <c r="I27" i="26"/>
  <c r="I28" i="26"/>
  <c r="I29" i="26"/>
  <c r="I30" i="26" l="1"/>
  <c r="I388" i="26" s="1"/>
  <c r="I594" i="26" s="1"/>
</calcChain>
</file>

<file path=xl/sharedStrings.xml><?xml version="1.0" encoding="utf-8"?>
<sst xmlns="http://schemas.openxmlformats.org/spreadsheetml/2006/main" count="569" uniqueCount="308">
  <si>
    <t>1</t>
  </si>
  <si>
    <t>1.</t>
  </si>
  <si>
    <t>2.</t>
  </si>
  <si>
    <t>X</t>
  </si>
  <si>
    <t xml:space="preserve">Декларациите са приложени в sheet "Част 2 Декларации" </t>
  </si>
  <si>
    <t>Сумата се изписва с думи</t>
  </si>
  <si>
    <t>лв.</t>
  </si>
  <si>
    <t>Кандидатствам за сумата от:</t>
  </si>
  <si>
    <t>4.</t>
  </si>
  <si>
    <t>3.</t>
  </si>
  <si>
    <t>Избира се съответствие от падащато меню.</t>
  </si>
  <si>
    <t>Подписвайки това заявление приемам данните да бъдат публикувани в съответствие с Регламент (ЕО) № 1306/2013 и Регламент (ЕС) № 908/2014  НА КОМИСИЯТА  и да бъдат обработени от органите за финансов контрол и от следствените органи на ЕС и на държавите-членки с цел защита на финансовите интереси на ЕС.</t>
  </si>
  <si>
    <t>14.</t>
  </si>
  <si>
    <t>13.</t>
  </si>
  <si>
    <t>12.</t>
  </si>
  <si>
    <t>Всички предоставени от мен официални документи към настоящата дата удостоверяват действителното правно положение относно посочените в тях факти и обстоятелства. Представените от мен частни документи са с вярно съдържание, автентични и носят моя подпис.</t>
  </si>
  <si>
    <t>11.</t>
  </si>
  <si>
    <t>Всички задължителни горе упоменати документи са представени заедно със заявлението за предоставяне на финансова помощ.</t>
  </si>
  <si>
    <t>10.</t>
  </si>
  <si>
    <t>9.</t>
  </si>
  <si>
    <t>8.</t>
  </si>
  <si>
    <t>7.</t>
  </si>
  <si>
    <t>6.</t>
  </si>
  <si>
    <t>5.</t>
  </si>
  <si>
    <t>Приемам, че плащането ще се извърши по банков път в посочената от мен банкова сметка.</t>
  </si>
  <si>
    <t>Декларира се чрез избор на "Х" от падащото меню.</t>
  </si>
  <si>
    <t xml:space="preserve">3.4. Максимален размер на финансовата помощ в процентно съотношение, спрямо допустимите за подпомагане разходи по проекта. </t>
  </si>
  <si>
    <t>Дата</t>
  </si>
  <si>
    <t>№</t>
  </si>
  <si>
    <t>Въвежда се № на пълномощното и данни за нотариалната заверка.</t>
  </si>
  <si>
    <t>Дата:</t>
  </si>
  <si>
    <t>Пълномощно №:</t>
  </si>
  <si>
    <t>Издадена от:</t>
  </si>
  <si>
    <t>Валидна до:</t>
  </si>
  <si>
    <t xml:space="preserve">Лична карта №: </t>
  </si>
  <si>
    <t>ЕГН:</t>
  </si>
  <si>
    <t>Въвеждат се трите имена на упълномощеното лице съгласно лична карта.</t>
  </si>
  <si>
    <t>Име, презиме, фамилия</t>
  </si>
  <si>
    <t>е-mail:</t>
  </si>
  <si>
    <t>Телефон:</t>
  </si>
  <si>
    <t>Въвеждат се данни за община и област по адреса за кореспонденция.</t>
  </si>
  <si>
    <t>Област:</t>
  </si>
  <si>
    <t>Община:</t>
  </si>
  <si>
    <t>Ап. №</t>
  </si>
  <si>
    <t>Вх.</t>
  </si>
  <si>
    <t>Бл.</t>
  </si>
  <si>
    <t>Улица:</t>
  </si>
  <si>
    <t>Пощ. Код</t>
  </si>
  <si>
    <t>Гр. /с.</t>
  </si>
  <si>
    <t>Населенo място:</t>
  </si>
  <si>
    <t>Автоматично се копира адреса на управление/постоянен адрес, но може да се променя!</t>
  </si>
  <si>
    <t>Адрес за кореспонденция:</t>
  </si>
  <si>
    <t>Без използването на  "˽"  (интервал) се въвежда BIC кода на обслужващата банка.</t>
  </si>
  <si>
    <t>BIC:</t>
  </si>
  <si>
    <t>Без използването на  "˽"  (интервал) се въвежда IBAN на банковата сметка, по която желаете да се преведе безвъзмездната финансова помощ по проекта.</t>
  </si>
  <si>
    <t>IBAN:</t>
  </si>
  <si>
    <t>Въвежда се името на обслужващата банка.</t>
  </si>
  <si>
    <t>Име на обслужващата банка</t>
  </si>
  <si>
    <t>Данни за банкова сметка:</t>
  </si>
  <si>
    <t>Партиден номер:</t>
  </si>
  <si>
    <t>Страница:</t>
  </si>
  <si>
    <t>Регистър:</t>
  </si>
  <si>
    <t>Том:</t>
  </si>
  <si>
    <t>Окръжен съд:</t>
  </si>
  <si>
    <t>Решение №</t>
  </si>
  <si>
    <t>Попълва се от служител на РА</t>
  </si>
  <si>
    <t xml:space="preserve">Дата на заявлението </t>
  </si>
  <si>
    <t>Уникален регистрационнен номер (УРН)</t>
  </si>
  <si>
    <r>
      <rPr>
        <b/>
        <sz val="12"/>
        <color indexed="8"/>
        <rFont val="Times New Roman"/>
        <family val="1"/>
        <charset val="204"/>
      </rPr>
      <t xml:space="preserve">                                       </t>
    </r>
    <r>
      <rPr>
        <b/>
        <sz val="14"/>
        <color indexed="8"/>
        <rFont val="Times New Roman"/>
        <family val="1"/>
        <charset val="204"/>
      </rPr>
      <t xml:space="preserve"> ДЕКЛАРАЦИЯ  ЗА ЗАПОЗНАВАНЕ С ПОНЯТИЯТА  „НЕРЕДНОСТ” И „ИЗМАМА”*</t>
    </r>
    <r>
      <rPr>
        <b/>
        <sz val="12"/>
        <color indexed="8"/>
        <rFont val="Times New Roman"/>
        <family val="1"/>
        <charset val="204"/>
      </rPr>
      <t xml:space="preserve">
                                                                                                          </t>
    </r>
    <r>
      <rPr>
        <sz val="12"/>
        <color indexed="8"/>
        <rFont val="Times New Roman"/>
        <family val="1"/>
        <charset val="204"/>
      </rPr>
      <t xml:space="preserve">
Долуподписаният/ата ________________________________________________________________________________________________________
                                                                                                                                                                                                                                    с ЕГН: _________________________ в качеството ми на __________________________________________________________________________                           
декларирам, че:</t>
    </r>
  </si>
  <si>
    <t xml:space="preserve">        1. Запознат/а съм с определението за нередност съгласно РЕГЛАМЕНТ (ЕО, ЕВРАТОМ) № 2988/95 НА СЪВЕТА, а именно:
"Нередност"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
Под измама следва да се разбира: 
а) по отношение на разходите,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
— укриване на информация в нарушение на конкретно задължение със същия резултат,
— използването на такива средства за различни цели от тези, за които те първоначално са били отпуснати,
б) по отношение на приходите,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
— укриване на информация като нарушение на конкретно задължение със същия ефект,
— злоупотреба с правомерно получена облага със същия ефект.
        3. Запознат/а съм с възможните начини, по които мога да подам сигнал за наличие на нередности и/или измами, а именно:
- 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
- 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
- до изпълнителния директор на ДФЗ-РА;
- до заместник-министъра на земеделието и храните, в чийто ресор попада пазарната мярка/схема, по която се кандидатства;
- до директора на дирекция "Координация на борбата с правонарушенията, засягащи финансовите интереси на Европейските общности" (АФКОС);
- до Европейската служба за борба с измамите (ОЛАФ) към Европейската комисия.
Дата: .................................
Подпис на деклариращия: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t>
  </si>
  <si>
    <t>Идентификационнен номер (ИН)</t>
  </si>
  <si>
    <r>
      <rPr>
        <b/>
        <sz val="12"/>
        <color indexed="8"/>
        <rFont val="Times New Roman"/>
        <family val="1"/>
        <charset val="204"/>
      </rPr>
      <t xml:space="preserve">                                                                                                          </t>
    </r>
    <r>
      <rPr>
        <b/>
        <u/>
        <sz val="18"/>
        <color indexed="8"/>
        <rFont val="Times New Roman"/>
        <family val="1"/>
        <charset val="204"/>
      </rPr>
      <t>Д Е К Л А Р А Ц И Я</t>
    </r>
    <r>
      <rPr>
        <b/>
        <sz val="12"/>
        <color indexed="8"/>
        <rFont val="Times New Roman"/>
        <family val="1"/>
        <charset val="204"/>
      </rPr>
      <t xml:space="preserve">
                                                                                                          </t>
    </r>
    <r>
      <rPr>
        <sz val="12"/>
        <color indexed="8"/>
        <rFont val="Times New Roman"/>
        <family val="1"/>
        <charset val="204"/>
      </rPr>
      <t xml:space="preserve">
Долуподписаният (ата) ………………………………………………………….......................................................................................................................
                                                                                     (име, презиме, фамилия)
с л. к. № ………………....................................................................издадена от …………………..........................… на ……………………........…......…..
ЕГН:…………….................………,адрес:………………………………………………............………....................................................................................
в качеството си на ……………………………………………………………….......................................................................................................................
                                                     (представляващ, управител на кандидата, член на групата/организацията на производители </t>
    </r>
    <r>
      <rPr>
        <vertAlign val="superscript"/>
        <sz val="12"/>
        <color indexed="8"/>
        <rFont val="Times New Roman"/>
        <family val="1"/>
        <charset val="204"/>
      </rPr>
      <t>1)</t>
    </r>
    <r>
      <rPr>
        <sz val="12"/>
        <color indexed="8"/>
        <rFont val="Times New Roman"/>
        <family val="1"/>
        <charset val="204"/>
      </rPr>
      <t xml:space="preserve">
 ………………………………………..……………………………………………………….........................................................................................................
                                                       (наименование на ЮЛ и правноорганизационна форма)
с ЕИК:.................................................................................................................................................................................................................................................
</t>
    </r>
    <r>
      <rPr>
        <b/>
        <sz val="12"/>
        <color indexed="8"/>
        <rFont val="Times New Roman"/>
        <family val="1"/>
        <charset val="204"/>
      </rPr>
      <t xml:space="preserve">                                                                     </t>
    </r>
    <r>
      <rPr>
        <b/>
        <sz val="14"/>
        <color indexed="8"/>
        <rFont val="Times New Roman"/>
        <family val="1"/>
        <charset val="204"/>
      </rPr>
      <t>ДЕКЛАРИРАМ, ЧЕ СЪМ ЗАПОЗНАТ СЪС СЛЕДНОТО:</t>
    </r>
  </si>
  <si>
    <t>2. Организация на производители, асоциации на организации на производители и междубраншови организации в сектор винено грозде, признати съгласно Наредба № 12 от 2015 г. за условията и реда за признаване на организации на производители на земеделски продукти, асоциации на организации на производители и междубраншови организации и на групи производители /ДВ, бр.34 от 2015 г/</t>
  </si>
  <si>
    <t>1. Винарско предприятие</t>
  </si>
  <si>
    <t>II. ДЕЙНОСТИ ЗА ПОДПОМАГАНЕ</t>
  </si>
  <si>
    <t xml:space="preserve">2.1 Закупуване или закупуване на лизинг на нови машини и оборудване, включително и на компютърен софтуер, предназначени за:
 </t>
  </si>
  <si>
    <t>Преработка на грозде</t>
  </si>
  <si>
    <t>Контрол на ферментация, обработка на вино и гроздова мъст</t>
  </si>
  <si>
    <t>Контрол на температурата</t>
  </si>
  <si>
    <t>Преместване на виното в избените помещения</t>
  </si>
  <si>
    <t>Прилагане на технология, свързана с пенливи вина</t>
  </si>
  <si>
    <t>Бутилиране, етикетиране, опаковане</t>
  </si>
  <si>
    <t>Управление на отпадни води</t>
  </si>
  <si>
    <t>Инфраструктурата на избата</t>
  </si>
  <si>
    <t>Бъчви за ферментация, съхранение и стареене на виното, в т.ч. и терморегулиращи бъчви</t>
  </si>
  <si>
    <t>Резервоари от неръждаема стомана за винопроизводството и съхранение на вино- стационарни и подвижни</t>
  </si>
  <si>
    <t>Пластмасови резервоари за винопроизводство и съхранение на вино (сертифициране за хранителни цели)</t>
  </si>
  <si>
    <t>Възстановяване на стоманобетонни съоръжения за съхранение на лозаро-винарски продукти чрез полагане на вътрешно покритие от типа епоксидна смола или неръждаема стомана</t>
  </si>
  <si>
    <t>Избено помещение за ферментация, съхранение и стареене на виното - стелажи, контейнери, хумидизатори, микрооксиженация (микрооксиженатори)</t>
  </si>
  <si>
    <t>Модулна система за позициониране на бъчви</t>
  </si>
  <si>
    <t>Автоматизирана стелажна система за съхранение на бутилирани вина</t>
  </si>
  <si>
    <t>а)</t>
  </si>
  <si>
    <t>б)</t>
  </si>
  <si>
    <t>в)</t>
  </si>
  <si>
    <t>г)</t>
  </si>
  <si>
    <t>д)</t>
  </si>
  <si>
    <t>е)</t>
  </si>
  <si>
    <t>ж)</t>
  </si>
  <si>
    <t>з)</t>
  </si>
  <si>
    <t>аа)</t>
  </si>
  <si>
    <t>бб)</t>
  </si>
  <si>
    <t>вв)</t>
  </si>
  <si>
    <t>и)</t>
  </si>
  <si>
    <t>гг)</t>
  </si>
  <si>
    <t>дд)</t>
  </si>
  <si>
    <t>ее)</t>
  </si>
  <si>
    <t>жж)</t>
  </si>
  <si>
    <t xml:space="preserve">3.3. Максималната стойност на инвестиционния проект </t>
  </si>
  <si>
    <t>Стр. 3a</t>
  </si>
  <si>
    <t>Изм. 0 /</t>
  </si>
  <si>
    <t>Версия 04</t>
  </si>
  <si>
    <t>ПП 03 ПР 02</t>
  </si>
  <si>
    <t>Тръбни линии, тръбопровод, различни мрежи (кислород, азот, вода, SO2 и др.)</t>
  </si>
  <si>
    <t>Монтаж и помощни съоръжения</t>
  </si>
  <si>
    <t>Автоматични системи</t>
  </si>
  <si>
    <t>III. ФИНАСОВА ПОМОЩ</t>
  </si>
  <si>
    <t>Обща стойност на инвестицията по договор</t>
  </si>
  <si>
    <t>Обща стойност на разходите за собствена сметка/разходи, извършени над сумата на договорираната инвестиция/</t>
  </si>
  <si>
    <t>Авансово изплатена сума</t>
  </si>
  <si>
    <t>Остатък за доплащане по договор</t>
  </si>
  <si>
    <t>Обща стойност на разходите по фактури (без ДДС)</t>
  </si>
  <si>
    <t>Финансова помощ по договор</t>
  </si>
  <si>
    <t>Сумата, за която кандидатствам, не включва ДДС, мита, данъци и такси.</t>
  </si>
  <si>
    <t>Посочва се общата стойност на инвестиционния проект.</t>
  </si>
  <si>
    <t>Сумата трябва да бъде същата, като записаната в ред "сума на разходите" от Таблица 1 на допустимите дейности.</t>
  </si>
  <si>
    <r>
      <rPr>
        <b/>
        <sz val="12"/>
        <color theme="1"/>
        <rFont val="Times New Roman"/>
        <family val="1"/>
        <charset val="204"/>
      </rPr>
      <t>Упълномощено лице</t>
    </r>
    <r>
      <rPr>
        <sz val="12"/>
        <color theme="1"/>
        <rFont val="Times New Roman"/>
        <family val="1"/>
        <charset val="204"/>
      </rPr>
      <t xml:space="preserve"> </t>
    </r>
    <r>
      <rPr>
        <i/>
        <sz val="12"/>
        <color theme="1"/>
        <rFont val="Times New Roman"/>
        <family val="1"/>
        <charset val="204"/>
      </rPr>
      <t>(в случай че има такова</t>
    </r>
    <r>
      <rPr>
        <sz val="12"/>
        <color theme="1"/>
        <rFont val="Times New Roman"/>
        <family val="1"/>
        <charset val="204"/>
      </rPr>
      <t>)</t>
    </r>
  </si>
  <si>
    <r>
      <t xml:space="preserve">3.2 Общ размер на разходите по проекта:
</t>
    </r>
    <r>
      <rPr>
        <i/>
        <sz val="12"/>
        <color theme="1"/>
        <rFont val="Times New Roman"/>
        <family val="1"/>
        <charset val="204"/>
      </rPr>
      <t>(Посочва се размера на разходите, за които се кандидатсва съгласно Таблица 1.)</t>
    </r>
  </si>
  <si>
    <r>
      <rPr>
        <b/>
        <sz val="12"/>
        <color theme="1"/>
        <rFont val="Times New Roman"/>
        <family val="1"/>
        <charset val="204"/>
      </rPr>
      <t>Общ размер на финансовата помощ:</t>
    </r>
    <r>
      <rPr>
        <sz val="12"/>
        <color theme="1"/>
        <rFont val="Times New Roman"/>
        <family val="1"/>
        <charset val="204"/>
      </rPr>
      <t xml:space="preserve">
</t>
    </r>
    <r>
      <rPr>
        <i/>
        <sz val="12"/>
        <color indexed="8"/>
        <rFont val="Times New Roman"/>
        <family val="1"/>
        <charset val="204"/>
      </rPr>
      <t>(</t>
    </r>
    <r>
      <rPr>
        <i/>
        <sz val="12"/>
        <rFont val="Times New Roman"/>
        <family val="1"/>
        <charset val="204"/>
      </rPr>
      <t>в левова равностойност спрямо размера на разходите, за които се кандидатства)</t>
    </r>
  </si>
  <si>
    <r>
      <rPr>
        <b/>
        <sz val="12"/>
        <color theme="1"/>
        <rFont val="Times New Roman"/>
        <family val="1"/>
        <charset val="204"/>
      </rPr>
      <t>Общ размер на самоучастието:</t>
    </r>
    <r>
      <rPr>
        <sz val="12"/>
        <color theme="1"/>
        <rFont val="Times New Roman"/>
        <family val="1"/>
        <charset val="204"/>
      </rPr>
      <t xml:space="preserve">
</t>
    </r>
    <r>
      <rPr>
        <i/>
        <sz val="12"/>
        <color indexed="8"/>
        <rFont val="Times New Roman"/>
        <family val="1"/>
        <charset val="204"/>
      </rPr>
      <t>(</t>
    </r>
    <r>
      <rPr>
        <i/>
        <sz val="12"/>
        <rFont val="Times New Roman"/>
        <family val="1"/>
        <charset val="204"/>
      </rPr>
      <t>в левова равностойност спрямо размера на разходите, за които се кандидатства)</t>
    </r>
  </si>
  <si>
    <r>
      <t xml:space="preserve">IV. ПРИДРУЖАВАЩИ ДОКУМЕНТИ
</t>
    </r>
    <r>
      <rPr>
        <i/>
        <sz val="12"/>
        <color theme="1"/>
        <rFont val="Times New Roman"/>
        <family val="1"/>
        <charset val="204"/>
      </rPr>
      <t>(изберете от падащото меню)</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</si>
  <si>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</si>
  <si>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</si>
  <si>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r>
      <t>Въвеждат се данни за община и област по адреса на управление</t>
    </r>
    <r>
      <rPr>
        <i/>
        <sz val="11"/>
        <color indexed="8"/>
        <rFont val="Times New Roman"/>
        <family val="1"/>
        <charset val="204"/>
      </rPr>
      <t xml:space="preserve"> (за ЮЛ и ЕТ).</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</si>
  <si>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</si>
  <si>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</si>
  <si>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r>
      <rPr>
        <b/>
        <sz val="11"/>
        <color indexed="8"/>
        <rFont val="Times New Roman"/>
        <family val="1"/>
        <charset val="204"/>
      </rPr>
      <t>Само</t>
    </r>
    <r>
      <rPr>
        <sz val="11"/>
        <color indexed="8"/>
        <rFont val="Times New Roman"/>
        <family val="1"/>
        <charset val="204"/>
      </rPr>
      <t xml:space="preserve"> с цифри без използването на "</t>
    </r>
    <r>
      <rPr>
        <sz val="11"/>
        <color indexed="8"/>
        <rFont val="Calibri"/>
        <family val="2"/>
        <charset val="204"/>
      </rPr>
      <t>˽</t>
    </r>
    <r>
      <rPr>
        <sz val="11"/>
        <color indexed="8"/>
        <rFont val="Times New Roman"/>
        <family val="1"/>
        <charset val="204"/>
      </rPr>
      <t xml:space="preserve">" </t>
    </r>
    <r>
      <rPr>
        <i/>
        <sz val="11"/>
        <color indexed="8"/>
        <rFont val="Times New Roman"/>
        <family val="1"/>
        <charset val="204"/>
      </rPr>
      <t xml:space="preserve">(интервал) </t>
    </r>
    <r>
      <rPr>
        <sz val="11"/>
        <color indexed="8"/>
        <rFont val="Times New Roman"/>
        <family val="1"/>
        <charset val="204"/>
      </rPr>
      <t>се въвежда сумата на разходите, за които се кандидатства. Допустимо е използването на "." и "," за десетична запетая.</t>
    </r>
  </si>
  <si>
    <t>/____/____/____/____/____/____/</t>
  </si>
  <si>
    <t>/____/____/____/____/____/____/____/____/____/____/</t>
  </si>
  <si>
    <t>/________/________/____________/</t>
  </si>
  <si>
    <t>НАЦИОНАЛНА ПРОГРАМА ЗА ПОДПОМАГАНЕ НА ЛОЗАРО-ВИНАРСКИЯ СЕКТОР ЗА ПЕРИОДА 2019 -2023 г.</t>
  </si>
  <si>
    <t>Обща стойност на разходитe по фактури (без ДДС)</t>
  </si>
  <si>
    <t xml:space="preserve">Въвеждат се данни за № и дата на договор за финансово подпомагане. Датата се въвежда във формат дд.мм.гггг. </t>
  </si>
  <si>
    <t xml:space="preserve"> ОТДЕЛ   "ВИНО,ПРОМОЦИОНАЛНИ ПРОГРАМИ и ЛИЦЕНЗИИ", СХЕМА "ИНВЕСТИЦИИ В ПРЕДПРИЯТИЯ"</t>
  </si>
  <si>
    <t>Вид на инвестицията</t>
  </si>
  <si>
    <t>Доставчик/изпълнител на инвестицията</t>
  </si>
  <si>
    <t xml:space="preserve">Номер и дата на договор с доставчик/изпълнител </t>
  </si>
  <si>
    <t>Количество</t>
  </si>
  <si>
    <t>Мерна единица</t>
  </si>
  <si>
    <t>№ на фактура</t>
  </si>
  <si>
    <t>Дата на фактура</t>
  </si>
  <si>
    <t>Номер на платежно нанареждане</t>
  </si>
  <si>
    <t>Дата на извършено плащане</t>
  </si>
  <si>
    <t>Модел на актива</t>
  </si>
  <si>
    <t>Сериен номер на актива</t>
  </si>
  <si>
    <t>Номер на шаси/рама</t>
  </si>
  <si>
    <t>Дата на издаване на приемо-предавателния протокол</t>
  </si>
  <si>
    <t xml:space="preserve">ЗАЯВЛЕНИЕ ЗА ОКОНЧАТЕЛНО ПЛАЩАНЕ                                                                                  </t>
  </si>
  <si>
    <t>Таблица 1. ОБОБЩЕНА ФИНАНСОВА ТАБЛИЦА НА БЮДЖЕТА</t>
  </si>
  <si>
    <t>ЗАЯВЛЕНИЕ ЗА ОКОНЧАТЕЛНО ПЛАЩАНЕ
по мярка "ИНВЕСТИЦИИ В ПРЕДПРИЯТИЯ"</t>
  </si>
  <si>
    <t>2</t>
  </si>
  <si>
    <t>3</t>
  </si>
  <si>
    <t>а) Преработка на грозде</t>
  </si>
  <si>
    <t>14</t>
  </si>
  <si>
    <t>15</t>
  </si>
  <si>
    <t>ОБЩО</t>
  </si>
  <si>
    <t>б) Контрол на ферментация, обработка на вино и гроздова мъст</t>
  </si>
  <si>
    <t>в) Контрол на температурата</t>
  </si>
  <si>
    <t>г) Преместване на виното в избените помещения</t>
  </si>
  <si>
    <t>д) Прилагане на технология свързана с пенливи вина</t>
  </si>
  <si>
    <t>е) Бутилиране, етикетиране, опаковане</t>
  </si>
  <si>
    <t>ж) Управление на отпадни води</t>
  </si>
  <si>
    <t>з) Инфраструктура на избата</t>
  </si>
  <si>
    <t>Общи разходи свързани с разходите посочени в т. 2.1, като хонорари на инжинери и консултанти, предпроектни проучвания, придобиване на патентни права и лиценции</t>
  </si>
  <si>
    <t>Автоматично се отразява максималната стойност съгласно чл. 53, ал. 3 от Наредба № 6</t>
  </si>
  <si>
    <t>вв) Автоматични системи</t>
  </si>
  <si>
    <t>и) Съхранение, смесване, грижа и стареене на виното</t>
  </si>
  <si>
    <t>Съхранение, сместване, грижа и стареене на виното</t>
  </si>
  <si>
    <t>аа) Бъчви за ферментация, съхранение и стареене на виното, в т.ч. и терморегулиращи бъчви</t>
  </si>
  <si>
    <t>бб) Резервоари от неръждаема стомана за винопроизводството и съхранение на вино- стационарни и подвижни</t>
  </si>
  <si>
    <t>вв) Пластмасови резервоари за винопроизводство и съхранение на вино (сертифициране за хранителни цели)</t>
  </si>
  <si>
    <t>гг) Възстановяване на стоманобетонни съоръжения за съхранение на лозаро-винарски продукти чрез полагане на вътрешно покритие от типа епоксидна смола или неръждаема стомана</t>
  </si>
  <si>
    <t>дд) Избено помещение за ферментация, съхранение и стареене на виното - стелажи, контейнери, хумидизатори, микрооксиженация (микрооксиженатори)</t>
  </si>
  <si>
    <t>ее) Модулна система за позициониране на бъчви</t>
  </si>
  <si>
    <t>жж) Автоматизирана стелажна система за съхранение на бутилирани вина</t>
  </si>
  <si>
    <t>II. ОБЩИ РАЗХОДИ ПО ПРОЕКТА</t>
  </si>
  <si>
    <t xml:space="preserve"> </t>
  </si>
  <si>
    <t>Обща стойност на общите разходи по проекта:</t>
  </si>
  <si>
    <t>………………………………………………………
/изписва се наименованието на разхода/</t>
  </si>
  <si>
    <t>аа) Тръбни линии, тръбопровод, различни мрежи (кислород, азот, вода, SO2 и др.)</t>
  </si>
  <si>
    <t>бб) Монтаж и помощни съоръжения</t>
  </si>
  <si>
    <t>ОБЩО ЗА ГРУПА "З":</t>
  </si>
  <si>
    <t>ОБЩО:</t>
  </si>
  <si>
    <t>ОБЩО ЗА ГРУПА "И":</t>
  </si>
  <si>
    <t xml:space="preserve">Избира се съответствие от падащато меню. </t>
  </si>
  <si>
    <r>
      <t xml:space="preserve">IV. ДОКУМЕНТИ ЗА СЪОТВЕТСТВИЕ С КРИТЕРИИТЕ ЗА ПОДБОР, ЗА КОИТО Е ПОЛУЧЕНО ПРЕДИМСТВО ПРЕД ДРУГИ КАНДИДАТИ
</t>
    </r>
    <r>
      <rPr>
        <i/>
        <sz val="12"/>
        <color theme="1"/>
        <rFont val="Times New Roman"/>
        <family val="1"/>
        <charset val="204"/>
      </rPr>
      <t>(изберете от падащото меню)</t>
    </r>
  </si>
  <si>
    <t>ДА</t>
  </si>
  <si>
    <t>Непр.</t>
  </si>
  <si>
    <t>/Полага се четлив подпис на ползвателя/</t>
  </si>
  <si>
    <t>Подпис и печат: ……………………………..</t>
  </si>
  <si>
    <t>Име и фамилия на ползвателя: ………….…………………………………………</t>
  </si>
  <si>
    <t>БАНКОВА СМЕТКА НА ПОЛЗВАТЕЛЯ :</t>
  </si>
  <si>
    <t>IBAN :</t>
  </si>
  <si>
    <t>BIC :</t>
  </si>
  <si>
    <t>БАНКА :</t>
  </si>
  <si>
    <t>Автоматично се изчислява, като пресмята разликата от общия размер на разходите по проекта и общия размер на финансовата помощ.</t>
  </si>
  <si>
    <t>Изписва се стойността на разходите за собствена сметка, в случай на  подадено заявление за авансово подпомагане</t>
  </si>
  <si>
    <t>Изписва се стойността на разходите по фактури, в случай на  подадено заявление за авансово подпомагане</t>
  </si>
  <si>
    <t>Изписва се стойността на получената финансова помощ, в случай на  подадено заявление за авансово подпомагане</t>
  </si>
  <si>
    <t>Изписва се стойността на остатъка, за получаване на финансова помощ, в случай на  подадено заявление за авансово подпомагане</t>
  </si>
  <si>
    <t>Изписва се стойността на инвестицията, в случай на  подадено заявление за авансово подпомагане.</t>
  </si>
  <si>
    <t>Изписва се стойността на инвестицията, в случай на окончателно плащане.</t>
  </si>
  <si>
    <t>Изписва се стойността на разходите за собствена сметка, в случай на  подадено заявление за окончателно плащане.</t>
  </si>
  <si>
    <t>Изписва се стойността разходите по фактури, в случай на  подадено заявление за окончателно плащане.</t>
  </si>
  <si>
    <t>Изписва се стойността, за която е сключен договорът. В случай на заявление за окончателно плащане.</t>
  </si>
  <si>
    <t>Словом се изписва сумата, за която се кандидатства.</t>
  </si>
  <si>
    <t>Бенефициентът изписва собственоръчно името си, полага подпис/в случай на ЮЛ полага и печат/.</t>
  </si>
  <si>
    <t>Срещу вида на разхода се отбелязва съответствие чрез избиране от падащото меню на "Х".</t>
  </si>
  <si>
    <t xml:space="preserve">
1. Не съм получил/а /представляваната от мен организация не е получила подпомагане за същата инвестиция по друга програма.
2. Съм получил/а / представляваната от мен организация е  получила частично подпомагане за същата инвестиция по друга програма към датата на деклариране на обща стойност (с натрупване)...........................................лв. ............................................(словом), както следва:
(описание на вида финансирани инвестиции
 и източника на финансиране)                                              стойност (лв.)              (словом)
2.1. ......................................................................          .....................       .....................
2.2. ......................................................................          .....................       .....................
2.3.........................................................................         .....................       .....................
3. Съм получил/а / представляваната от мен организация е  е получила цялостно финансиране за същата инвестиция по друга програма. 0
Вярната информация се отмята в съответното поле. В т.2 се посочва вида на извършените и финансирани  разходи по видове инвестиции,  стойността и източника на финансиране. При необходимост се добавя допълнителен лист, заверен с подпис на бенефициента.
     * Декларацията се подписва от ползвателя – ФЛ или от представляващия и управляващия  ползвателя, в случаите на ЕТ или ЮЛ.
Известна ми е наказателната отговорност за деклариране на неверни данни по чл. 313 и  чл. 248 а от Наказателния кодекс. 
Дата:          /име, подпис/</t>
  </si>
  <si>
    <t>От падащото меню се избира съответствие срещу вида на дейността и одобрените инвестиции по договор с ДФЗ, която е включена в инвестиционния проект. Допустимо е отбелязването на повече от едно съответствие.</t>
  </si>
  <si>
    <t xml:space="preserve">I. Наименование  на ползвателя </t>
  </si>
  <si>
    <t>I. ОПИСАНИЕ НА ПОЛЗВАТЕЛЯ</t>
  </si>
  <si>
    <t>ЕИК на ползвателя</t>
  </si>
  <si>
    <t>2. За управителя на ЮЛ и/или представляващия ползвателя:</t>
  </si>
  <si>
    <t>3. За всички ползватели</t>
  </si>
  <si>
    <t>Заповед №: (за организации)</t>
  </si>
  <si>
    <t>Адрес на управление/ постоянен адрес на ползвателя:</t>
  </si>
  <si>
    <t>4. Вид на ползвателя</t>
  </si>
  <si>
    <t xml:space="preserve">                      ДЕКЛАРАЦИЯ ЗА ЛИПСА ИЛИ НАЛИЧИЕ НА ДВОЙНО ФИНАНСИРАНЕ ПО ПРОЕКТА
Долуподписаният /-ната/        ___________  ___________ ___________ ___________ ___________        ,    
                                                           (собствено                      бащино                         фамилно име)
ЕГН/ЛНЧ    ,  притежаващ/а лична карта/паспорт №  ____________________, 
издадена на    ___________    от    МВР  –  гр.   ____________________, 
                             (дата на издаване)                                          (място на издаване)
 в качеството ми  на представляващ  ________________________________________________ ______
 (посочва се длъжността и качеството, в което лицето има право да  представлява и управлява.) 
на ________________________________________________________________  , 
                                            (наименование на ползвателя)
вписано в търговския регистър по фирмено дело № __________ за ___________г.  
по описа на ___________ окръжен (градски) съд, със седалище _______________ и 
адрес на управление ______________________ ___________ ___________ _____,  ЕИК  _______________________  
ДЕКЛАРИРАМ, че:
                                 </t>
  </si>
  <si>
    <t xml:space="preserve">                                                                                                                  ДЕКЛАРАЦИЯ
Долуподписаният /-ната/           
                                                         (собствено                      бащино                         фамилно име)
ЕГН/ЛНЧ    , притежаващ/а лична карта /паспорт №  __________, 
издадена на       от    МВР  –  гр.   _________, 
                             (дата на издаване)                                          (място на издаване)
в качеството ми  на представляващ  ___________________________________________
 (посочва се длъжността и качеството, в което лицето има право да  представлява и управлява.) 
на ________________________________________________________________  , 
                                            (наименование на ползвателя)
вписано в търговския регистър по фирмено дело № __________ за ___________г.                                      
по описа на ___________ окръжен (градски) съд, със седалище _______________ и 
адрес на управление ________________,  ЕИК  _______________________ 
</t>
  </si>
  <si>
    <t xml:space="preserve">ДЕКЛАРИРАМ, ЧЕ: 
Към датата на подаване на заявление за окончателно плащане:
1. Не съм регистриран по ЗДДС.
2. При промяна на статута си по ЗДДС няма да упражнявам правото си на данъчен кредит по чл. 74 или чл. 76 от ЗДДС за налични активи и получени услуги, финансирани по Национална програма за подпомагане в лозаро-винарския сектор за периода 2019-2023 г. преди датата на регистрация по ЗДДС.
3. При промяна на статута си по ЗДДС, се задължавам да информирам Разплащателната Агенция в срок до 5 работни дни от промяната.
4. За всеки включен в искането невъзстановим ДДС, се задължавам да представя на Разплащателната Агенция заверено копие „вярно с оригинала” от дневника за покупки, за съответните данъчни периоди по чл. 72, ал. 1 от ЗДДС, от които е видно, че не съм ползвал данъчен кредит. 
Известна ми е наказателната отговорност по чл. 313 и чл. 248 а от НК за предоставени от мен неверни данни.
Дата: ........................                                                                                                                    Декларатор: .......................
гр...............................                                                                                                                                                   /подпис/
</t>
  </si>
  <si>
    <t>Декларация по образец (в случай че ползвателя на помощта няма регистрация по ЗДДС), че ползвателят на помощта няма да упражни правото си на данъчен кредит  за активи и услуги, финансирани по НППЛВС 2019-2023 г.</t>
  </si>
  <si>
    <t>3.5 Заявление за окончателно плащане на остатъка в случай на получено авансово плащане * :</t>
  </si>
  <si>
    <t>3.6 Заявление за окончателно плащане след изпълнение на дейностите по договора * :</t>
  </si>
  <si>
    <t>Избира се от падащото меню в случай на подаване на заявление за окончателно плащане на остатък след получено авансово плащане.
* Ползватели, които не са регистрирани по ЗДДС посочват стойностите за които кандидатстват с ДДС.</t>
  </si>
  <si>
    <t>Избира се от падащото меню в случай на подаване на заявление за окончателно плащане.
* Ползватели, които не са регистрирани по ЗДДС посочват стойностите за които кандидатстват с ДДС.</t>
  </si>
  <si>
    <t>* Декларацията се попълва в случай, че ползвателят няма регистрация по ЗДДС</t>
  </si>
  <si>
    <r>
      <rPr>
        <b/>
        <sz val="11"/>
        <rFont val="Times New Roman"/>
        <family val="1"/>
        <charset val="204"/>
      </rPr>
      <t>Само</t>
    </r>
    <r>
      <rPr>
        <sz val="11"/>
        <rFont val="Times New Roman"/>
        <family val="1"/>
        <charset val="204"/>
      </rPr>
      <t xml:space="preserve"> с цифри, без използването на "˽" </t>
    </r>
    <r>
      <rPr>
        <i/>
        <sz val="11"/>
        <rFont val="Times New Roman"/>
        <family val="1"/>
        <charset val="204"/>
      </rPr>
      <t xml:space="preserve">(интервал), </t>
    </r>
    <r>
      <rPr>
        <sz val="11"/>
        <rFont val="Times New Roman"/>
        <family val="1"/>
        <charset val="204"/>
      </rPr>
      <t>се въвежда ЕИК съгласно, Търговския регистър или номера по БУЛСТАТ на ползвателя - юридическо лице.</t>
    </r>
  </si>
  <si>
    <t>Въвеждат се трите имена по лична карта на управителя на ЮЛ и/или представляващия ползвателя.</t>
  </si>
  <si>
    <r>
      <t xml:space="preserve">В полето се въвежда името на населеното място по адрес на управление на ползвателя съгласно чл. 34. Пощенският код се въвежда </t>
    </r>
    <r>
      <rPr>
        <b/>
        <sz val="11"/>
        <rFont val="Times New Roman"/>
        <family val="1"/>
        <charset val="204"/>
      </rPr>
      <t xml:space="preserve">само </t>
    </r>
    <r>
      <rPr>
        <sz val="11"/>
        <rFont val="Times New Roman"/>
        <family val="1"/>
        <charset val="204"/>
      </rPr>
      <t xml:space="preserve"> с цифри без използването на "˽"  </t>
    </r>
    <r>
      <rPr>
        <i/>
        <sz val="11"/>
        <rFont val="Times New Roman"/>
        <family val="1"/>
        <charset val="204"/>
      </rPr>
      <t>(интервал).</t>
    </r>
  </si>
  <si>
    <r>
      <t xml:space="preserve">В полето се въвежда името на населеното място по адрес за кореспонденция за всички ползватели. Пощенският код се въвежда </t>
    </r>
    <r>
      <rPr>
        <b/>
        <sz val="11"/>
        <rFont val="Times New Roman"/>
        <family val="1"/>
        <charset val="204"/>
      </rPr>
      <t xml:space="preserve">само </t>
    </r>
    <r>
      <rPr>
        <sz val="11"/>
        <rFont val="Times New Roman"/>
        <family val="1"/>
        <charset val="204"/>
      </rPr>
      <t xml:space="preserve">с цифри без използването на "˽" </t>
    </r>
    <r>
      <rPr>
        <i/>
        <sz val="11"/>
        <rFont val="Times New Roman"/>
        <family val="1"/>
        <charset val="204"/>
      </rPr>
      <t>(интервал)</t>
    </r>
    <r>
      <rPr>
        <sz val="11"/>
        <rFont val="Times New Roman"/>
        <family val="1"/>
        <charset val="204"/>
      </rPr>
      <t>.</t>
    </r>
  </si>
  <si>
    <t>В белите полета се въвеждат данни за адреса на кореспонденция за всички ползватели.</t>
  </si>
  <si>
    <t>Избира се "Х" от падащото меню, ако е приложен съответния документ. При подаване на заявлението ползвателят на помощта следва да осигури оригиналите на всички документи, включително на тези, за които се изискват копия, като удостоверява съответствието на представените копия със заверка "Вярно с оригинала" и подпис. Служителят, приемащ документите, сверява представените копия с оригиналните документи. Когато оригиналният документ е на чужд език, се прилага и превод на български език от заклет преводач.</t>
  </si>
  <si>
    <t>Избира се ДА от падащото меню, ако е приложен съответния документ и ползвателят е получил, предимство пред останалите за съответния критерии. Избира се Неприложимо, в случаите, в които ползвателят не е получил предимство пред останалите кандидати по конкретния критерии. При представяне на заявлението за предоставяне на финансова помощ е необходимо оригиналните документи, чиито копия се изискват, да бъдат носени и представени при поискване. В случай че документите са на чужд език, следва да се представи легализиран превод, превод от заклет преводач или превод с апостил на български език на съответния/те документи.</t>
  </si>
  <si>
    <t>Данните се посочват от Актуалното състояние на ползвателя; ако ползвателят е ЮЛНЦ, пререгистрирано в Агенция по вписванията, данни за съдебно решение не се попълват</t>
  </si>
  <si>
    <r>
      <rPr>
        <b/>
        <sz val="14"/>
        <color indexed="8"/>
        <rFont val="Times New Roman"/>
        <family val="1"/>
        <charset val="204"/>
      </rPr>
      <t xml:space="preserve"> Декларация                                                                                                                                                                                                по чл. 52, ал. 9 от Наредба № 6 от 26.10.2019 г</t>
    </r>
    <r>
      <rPr>
        <b/>
        <sz val="12"/>
        <color indexed="8"/>
        <rFont val="Times New Roman"/>
        <family val="1"/>
        <charset val="204"/>
      </rPr>
      <t xml:space="preserve">
                                                                                                          </t>
    </r>
    <r>
      <rPr>
        <sz val="12"/>
        <color indexed="8"/>
        <rFont val="Times New Roman"/>
        <family val="1"/>
        <charset val="204"/>
      </rPr>
      <t xml:space="preserve">
Долуподписаният/ата ________________________________________________________________________________________________________
                                                                                                                                                                                                                                    с ЕГН: _________________________ в качеството ми на __________________________________________________________________________                           
декларирам, че:</t>
    </r>
  </si>
  <si>
    <t xml:space="preserve">ДЕКЛАРАЦИЯ*
Долуподписаният/ата ...................................................... 
................................................................................................ ,
(собствено, бащино и фамилно име)
ЕГН ....................................................................................... ,
притежаващ/а лична карта № ...................................... ,
издадена на ........................................................................
(дата на издаване)
от МВР – гр. ........................................................................ ,
адрес: .................................................................................. ,
(постоянен адрес)
в качеството си на ............................................................. 
.................................................................................................
(посочват се длъжността и качеството, в което лицето има право да представлява)
на .......................................................................................... ,
(наименование на кандидат/бенефициент)
ЕИК по БУЛСТАТ .............................................................. ,
ДЕКЛАРИРАМ, ЧЕ:
Представляваният, управляваният, 
контролираният от мен
................................................................................................. 
................................................................................................ :
(наименование на кандидат/бенефициент)
</t>
  </si>
  <si>
    <t>1. За юридически лица, еднолични търговци и други:</t>
  </si>
  <si>
    <t>3.1 Кандидатствам по договор:</t>
  </si>
  <si>
    <t>Копие на договор за финансов лизинг с приложен към него погасителен план за изплащане на лизингови вноски (в случай на финансов лизинг);</t>
  </si>
  <si>
    <t>Разходооправдателни документи за общите разходи, свързани с проекта, в размер до 4 на сто от договорените дейности и платежни документи по тях;</t>
  </si>
  <si>
    <t>Документация от проведените обществени поръчки за разходите по чл. 50, ал. 1, т. 1 за кандидатите, сключили договор по реда на чл. 59, ал. 4;</t>
  </si>
  <si>
    <t>Копия на разходооправдателни документи (фактури, платежни нареждания и банкови извлечения)), които следва да бъдат съставени по начин, който да позволява съпоставяне на извършените разходи с разбивката на планираните разходи в бизнес плана.</t>
  </si>
  <si>
    <t>Копия на договори за услуги, работи, доставки на инвестицията с детайлно описание на техническите характеристики, цена в левове, срок, количество и начин на доставка заедно с представена на хартиен и електронен носител подробна количествено-стойностна сметка.</t>
  </si>
  <si>
    <t>Копие на протокол за проведена 72-часова проба при експлоатационни условия (Образец № 17 - приложение 17 към чл.7, ал.3, т.17 от Наредба № 3 от 2003 г.) за съставяне на актове и протоколи по време на строителството (ДВ, бр.72 от 2003 г.) в случаите, когато се изисква съгласно действащата нормативна уредба.</t>
  </si>
  <si>
    <t>Отчет за приходи и разходи и баланс за предходна финансова година, в случай че същият не е публикуван в търговски регистър.</t>
  </si>
  <si>
    <t>Инвентарна книга към дата на подаване на заявлението с разбивка по вид на актив, дата и цена на придобиване.</t>
  </si>
  <si>
    <t>Застраховка на активите, предмет на финансиране, за срок една година, в полза на ДФЗ; застрахователната полица следва да покрива минимум следните застрахователни рискове: пожар, експлозия, удар от мълния, наводнения, свличания или срутвания на земни пластове, измокряния в резултат на авария на ВиК, злоумишлени действия на трети лица (вандализъм), кражба с взлом, ако обектът е затворен или ограден, земетресение.</t>
  </si>
  <si>
    <t>Заверен препис на нотариално заверено пълномощно, когато документите се подават от упълномощено лице.</t>
  </si>
  <si>
    <t>Декларация по образец, утвърден от Изпълнителния директор на ДФЗ, че разходите за дейности, допустими за подпомагане по мярка "Инвестиции в предприятия", не са финансирани по други схеми или мерки от фондовете на ЕС и с национални средства.</t>
  </si>
  <si>
    <t>Лиценз за управление на данъчен склад, издаден по реда на Закона за акцизите и данъчните складове, или удостоверение за регистрация съгласно чл. 56 от същия закон.</t>
  </si>
  <si>
    <t>Представените от мен данни на електронен носител са идентични с тези, представени на хартиен носител.</t>
  </si>
  <si>
    <t>Ползвателят попълва коректно IBAN, BIC и наименованието на банката, които съответстват на тези по сключения договор/анекс при наличие на такъв съгласно издадено удостоверение от обслужваща банка.</t>
  </si>
  <si>
    <r>
      <rPr>
        <b/>
        <sz val="11"/>
        <rFont val="Times New Roman"/>
        <family val="1"/>
        <charset val="204"/>
      </rPr>
      <t xml:space="preserve">Само </t>
    </r>
    <r>
      <rPr>
        <sz val="11"/>
        <rFont val="Times New Roman"/>
        <family val="1"/>
        <charset val="204"/>
      </rPr>
      <t>в едно от полетата, съответстващо на вида на ползвателя съгласно чл. 52, ал .1 от Наредба № 6, от падащото меню се избира "Х".</t>
    </r>
  </si>
  <si>
    <t>Избира се от падащото меню приложимият за ползвателя размер на финансовата помощ в процентно съотношение съгласно чл. 53, ал. 1, т. 1, т. 2 или т. 3 от Наредба № 6 от 26.10.2018 г.</t>
  </si>
  <si>
    <t>Автоматично се отразява максималня размер на финансовата помощ в лева спрямо размера на одобрените разходи.</t>
  </si>
  <si>
    <r>
      <t>Общи разходи по проекта  с ДДС (I+II):
/</t>
    </r>
    <r>
      <rPr>
        <b/>
        <i/>
        <sz val="14"/>
        <rFont val="Times New Roman"/>
        <family val="1"/>
        <charset val="204"/>
      </rPr>
      <t>В случай че ползвателят на помощта няма регистрация по ЗДДС</t>
    </r>
    <r>
      <rPr>
        <b/>
        <sz val="14"/>
        <rFont val="Times New Roman"/>
        <family val="1"/>
        <charset val="204"/>
      </rPr>
      <t>/</t>
    </r>
  </si>
  <si>
    <t>Договор, ведно със сертификат, издаден от контролиращо лице, удостоверяващ, че кандидатът е производител на продукт/и, сертифициран/и като биологичен/и.</t>
  </si>
  <si>
    <t xml:space="preserve">1. няма изискуеми и ликвидни задължения към РА, освен ако е допуснато разсрочване, отсрочване или обезпечение на задълженията;
2. няма задължения по смисъла на чл. 162, ал. 2, т. 1 от Данъчно-осигурителния процесуален кодекс към държавата и/или към община за данъци и/или задължителни вноски за социалното осигуряване, освен ако е допуснато разсрочване, отсрочване или обезпечение на задълженията; видът и размерът на задълженията следва да са установени с влязъл в сила акт на компетентен орган;
3. не е обявен в несъстоятелност или в производство по несъстоятелност, не е в процедура по ликвидация и не е сключил извънсъдебно споразумение с кредиторите си по смисъла на чл. 740 от Търговския закон или е преустановил дейността си;
4. не е включен в Система за ранно откриване и отстраняване по чл. 142 от Регламент (ЕС, Евратом) 2018/1046;
5. чрез измама или по небрежност не е предоставил невярна информация пред РА, необходима за удостоверяване на липсата на основания за отказ за финансиране, критериите за подбор или изпълнението на договора за предоставяне на финансова помощ, установени с влязъл в сила акт на компетентните органи, съгласно законодателството на държавата, в която е извършено нарушението;
6. виновно не е изпълнил задължение по договор за предоставяне на финансова помощ, сключен с РА, което е довело до преждевременно прекратяване на правното задължение или е довело до прилагането на предварително уговорено обезщетение при неизпълнение или други договорни санкции или е било разкрито при проверки, одити или разследвания, проведени от Европейската служба за борба с измамите, Европейската сметна палата или други компетентни органи; 
1. не съм опитал, когато нарушението е установено с влязъл в сила акт на компетентните органи, съгласно законодателството на държавата, в която е извършено нарушението:
а) да повлияя на лицата с правомощия за вземане на решения или контрол от  компетентните органи, свързано с одобрението на проектното предложение или плащане на безвъзмездната финансова помощ;
б) да получа информация от лицата с правомощия за вземане на решения или контрол от компетентните органи, която може да ми даде неоснователно предимство, свързано с одобрението на проектното предложение или плащане на безвъзмездната финансова помощ; 
2. не съм осъден с влязла в сила присъда/реабилитиран съм за престъпление по чл. 108а, чл. 159а – 159г, чл. 172, чл. 192а, чл. 194 – 217, чл. 219 – 252, чл. 253 – 260, чл. 301 – 307, чл. 321, чл. 321а и чл. 352 – 353е от Наказателния кодекс;
3. не съм лице, което е или е било на трудово или служебно правоотношение в компетентните органи (МЗХГ, ИАЛВ, РА) – до една година от прекратяване на правоотношението;
4. не съм свързано лице по смисъла на § 1, т. 15 от допълнителните разпоредби на Закона за противодействие на корупцията и за отнемане на незаконно придобитото имущество, заемащо публична длъжност в от компетентните органи (МЗХГ, ИАЛВ, РА), не съм участвал при одобряването на проектно предложение или при обработката на искане за плащане по сключения договор за предоставяне на финансова помощ;
5. не попадам в случаите по чл. 68 или 69 от Закон за противодействие на корупцията и за отнемане на незаконно придобитото имущество.
Представям следните доказателства съгласно чл. 52, ал. 9 от Наредба 6 от 26.10.2019 г. във връзка с чл. 136 и 141 от Регламент  (ЕС, Евратом) 2018/1046 НА ЕВРОПЕЙСКИЯ ПАРЛАМЕНТ И НА СЪВЕТА от 18 юли 2018 година за финансовите правила, приложими за общия бюджет на Съюза, за изменение на регламенти (ЕС) № 1296/2013, (ЕС) № 1301/2013, (ЕС) № 1303/2013, (ЕС) № 1304/2013, (ЕС) № 1309/2013, (ЕС) № 1316/2013, (ЕС) № 223/2014 и (ЕС) № 283/2014 и на Решение № 541/2014/ЕС и за отмяна на Регламент (ЕС, Евратом) № 966/2012:
Декларирам, че в случай че настъпят промени в декларираните обстоятелства, в рамките на 10 работни дни РА ще бъде уведомена за настъпилите промени чрез подадена актуална декларация.
Известна ми е наказателната отговорност по чл. 248а, ал. 2 от Наказателния кодекс за предоставени от мен неверни данни и документи.*
.......................... 20.................. г.                                                 Подпис на деклариращия: ....................................
(*) Декларацията се попълва и подписва от представляващия кандидата/бенефициента, неговите законни и упълномощени представители.“
</t>
  </si>
  <si>
    <r>
      <t xml:space="preserve">V. ДЕКЛАРАЦИИ
</t>
    </r>
    <r>
      <rPr>
        <i/>
        <sz val="12"/>
        <rFont val="Times New Roman"/>
        <family val="1"/>
        <charset val="204"/>
      </rPr>
      <t>(изберете от падащото меню)</t>
    </r>
  </si>
  <si>
    <t>С подаване на завлението за окончателно плащане декларирам, че:</t>
  </si>
  <si>
    <t>Представляваното от мен дружество/организация/сдружение няма изискуеми и ликвидни задължения към ДФ „Земеделие” към датата на подаване на заявление за окончателно плащане.</t>
  </si>
  <si>
    <t xml:space="preserve">Представляваното от мен дружество/организация /асоциация няма задължения  по чл. 87, ал. 6 от Данъчно-осигурителния процесуален кодекс (ДОПК) към датата на подаване на заявлението за окончателно плащане. </t>
  </si>
  <si>
    <t xml:space="preserve">Представляваното от мен дружество/организация / асоциация не е обявено в ликвидация към датата на подаване на заявлението за окончателно плащане. </t>
  </si>
  <si>
    <t xml:space="preserve">Представляваното от мен дружество/организация /сдружение не е обявено в несъстоятелност и не е в открито производство по несъстоятелност към датата на подаване на заявлението за окончателно плащане. </t>
  </si>
  <si>
    <t>Известно ми е, че за неверни данни нося отговорност по чл. 248 а и чл. 313 от Наказателния кодекс и приемам, че това може да доведе до неразглеждане и отхвърляне на заявление за окончателно плащане.</t>
  </si>
  <si>
    <t>Запознат съм с липсите и нередовностите по представеното от мен заявление за окончателно плащане и поемам задължение, същите да бъдат представени в срок от 10 работни дни от дата на поискването им от ДФЗ.</t>
  </si>
  <si>
    <t>Ползвателят/законният представител на ползвателя е длъжен да попълни приложените декларации (Част 2)и да се разпише на всяка страница от заявлението.</t>
  </si>
  <si>
    <t>Въвежда се наименованието на ползвателя</t>
  </si>
  <si>
    <r>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мярка "Инвестиции в предприятия" от Националната програма за подпомагане на лозаро – винарския сектор 2019 – 2023г., предоставено по реда и  условията на Наредба № 6 от 26.10.2018 г. за условията и реда за предоставяне на финансова помощ по Национална програма за подпомагане на лозаро - винарския сектор за периода 2019 – 2023 г. и приложимите актове от правото на ЕС. 
Информацията, предоставена на ДФЗ във връзка с кандидатстване и участие по мерките от Националната програма за подпомагане на лозаро – винарския сектор 2019 – 2023г.,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 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                                                   
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мярка „Инвестиции в предприятия“ от Националната програма за подпомагане на лозаро – винарския сектор 2019 – 2023 г. В случай на упълномощаване, за упълномощените лица, ДФЗ обработва следните категории лични данни: три имена, ЕГН, данни от лична карта (паспортни данни).
Всяко физическо лице, предоставило лични данни има право: 
- на достъп до отнасящи се за него лични данни, които се обработват от ДФЗ; 
- да коригира непълни или неточни данни;
- да поиска личните данни да бъдат изтрити или да поиска ограничаване на обработването им;
- да възрази срещу обработването на лични данни;
- на жалба до Комисията за защита на личните данни;
- на защита по съдебен ред.
При отказ от предоставяне на посочените данни, ДФЗ не приема, съответно не разглежда документите.
Дата: .................................                                                                                        Декларатор: 
 гр.                                                                                                                               Подпис:....................................
</t>
    </r>
    <r>
      <rPr>
        <b/>
        <vertAlign val="superscript"/>
        <sz val="12"/>
        <rFont val="Times New Roman"/>
        <family val="1"/>
        <charset val="204"/>
      </rPr>
      <t xml:space="preserve"> 1</t>
    </r>
    <r>
      <rPr>
        <b/>
        <sz val="12"/>
        <rFont val="Times New Roman"/>
        <family val="1"/>
        <charset val="204"/>
      </rPr>
      <t xml:space="preserve">  Когато кандидатът е групата или организацията на производители декларацията се подписва от законния представител на кандидата и от членовете – физически лица.
</t>
    </r>
    <r>
      <rPr>
        <b/>
        <vertAlign val="superscript"/>
        <sz val="12"/>
        <rFont val="Times New Roman"/>
        <family val="1"/>
        <charset val="204"/>
      </rPr>
      <t/>
    </r>
  </si>
  <si>
    <r>
      <t xml:space="preserve">Единична цена /лв. без ДДС/ </t>
    </r>
    <r>
      <rPr>
        <b/>
        <sz val="12"/>
        <rFont val="Calibri"/>
        <family val="2"/>
        <charset val="204"/>
      </rPr>
      <t>***</t>
    </r>
  </si>
  <si>
    <r>
      <t xml:space="preserve">Обща стойност на разходите за които се кандидатства /лв. без ДДС/ </t>
    </r>
    <r>
      <rPr>
        <b/>
        <sz val="12"/>
        <rFont val="Calibri"/>
        <family val="2"/>
        <charset val="204"/>
      </rPr>
      <t>***</t>
    </r>
  </si>
  <si>
    <r>
      <t xml:space="preserve">ЗАБЕЛЕЖКА:
* При необходимост от допълнителни редове следва да се добавят към съответната група;
** За попълване на активи към съответната група е необходимо да се натисне знак +, намиращ се в лявата част на екрана. 
</t>
    </r>
    <r>
      <rPr>
        <b/>
        <sz val="12"/>
        <rFont val="Calibri"/>
        <family val="2"/>
        <charset val="204"/>
      </rPr>
      <t xml:space="preserve">*** В колони 8 и 9 се попълват стойностите на разходите одобрени съгласно подписан договор с ДФЗ </t>
    </r>
  </si>
  <si>
    <t xml:space="preserve">2.2 Строително-монтажни работи за изграждане, надстрояване, пристрояване и/или реконструкция на сгради, предназначени за:
 </t>
  </si>
  <si>
    <t>производство на вино /от обработка на гроздето до бутилиране и етикетиране на виното в изба/</t>
  </si>
  <si>
    <t>Контрол на качеството на виното - анализиращи лаборатории</t>
  </si>
  <si>
    <t>Съхранение на виното - складове</t>
  </si>
  <si>
    <t>Предлагане на пазара на вино</t>
  </si>
  <si>
    <t>винотеки на територията на предприятието</t>
  </si>
  <si>
    <t>Изложбени зали на територията на предприятието</t>
  </si>
  <si>
    <t>Фиксирани места за продажби на вино /на дребно/ на територията на предприятието</t>
  </si>
  <si>
    <t>I.I ИЗВЪРШЕНИ ИНВЕСТИЦИОННИ РАЗХОДИ</t>
  </si>
  <si>
    <t>а) производство на вино /от обработка на гроздето до бутилиране и етикетиране на виното в изба/</t>
  </si>
  <si>
    <t>б) Контрол на качеството на виното - анализиращи лаборатории</t>
  </si>
  <si>
    <t>в) Съхранение на виното - складове</t>
  </si>
  <si>
    <t>г) Предлагане на пазара на вино</t>
  </si>
  <si>
    <t>аа) винотеки на територията на предприятието</t>
  </si>
  <si>
    <t>бб) Изложбени зали на територията на предприятието</t>
  </si>
  <si>
    <t>вв) Фиксирани места за продажби на вино /на дребно/ на територията на предприятието</t>
  </si>
  <si>
    <t>Обща стойност за дейностите по I.II. :</t>
  </si>
  <si>
    <t>I.II. СТРОИТЕЛНО-МОНТАЖНИ РАБОТИ ЗА ИЗГРАЖДАНЕ, НАДСТРОЯВАНE, ПРИСТРОЯВАНЕ И/ИЛи РЕКОНСТРУКЦИЯ НА СГРАДИ</t>
  </si>
  <si>
    <t xml:space="preserve">Копие на разрешение за ползване /удостоверение за въвеждане в експлоатация/ съгласно ЗУТ и Наредба № 3 от 2003 г. за съставяне на актове и протоколи по време на строителството /ДВ, бр. 72 от 2003 г./, от което да е видно, че строителството е извършено най-късно до приключване на всички дейности, подлежащи на финансово подпомагане </t>
  </si>
  <si>
    <r>
      <t xml:space="preserve">подобряване на инфраструктурата във връзка с </t>
    </r>
    <r>
      <rPr>
        <sz val="12"/>
        <rFont val="Times New Roman"/>
        <family val="1"/>
        <charset val="204"/>
      </rPr>
      <t>инфраструктура на избата</t>
    </r>
  </si>
  <si>
    <t>Копия на приемо-предавателни протоколи между доставчик/изпълнител/строител и ползвателя на помощта за извършените дейности по инвестицията, съдържащи подробно описание на техническите характеристики.</t>
  </si>
  <si>
    <t>Документи, доказващи съответствието с критериите за приоритет, на база на които е бенефициентът е класиран за получаване на финансова помощ и е получил съответния брой точки съгласно приложение № 9 (Сертификат за енергийна ефективност, издаден от лица, които отговарят на изискванията на
чл. 59, ал. 1 от ЗЕЕ и са вписани в регистъра по чл. 60, ал. 1 от ЗЕЕ и/или друг документ)</t>
  </si>
  <si>
    <r>
      <t xml:space="preserve">д) подобряване на инфраструктурата във връзка с </t>
    </r>
    <r>
      <rPr>
        <b/>
        <strike/>
        <sz val="14"/>
        <rFont val="Times New Roman"/>
        <family val="1"/>
        <charset val="204"/>
      </rPr>
      <t>ал. 1, т. 1, буква "з"</t>
    </r>
    <r>
      <rPr>
        <b/>
        <sz val="14"/>
        <rFont val="Times New Roman"/>
        <family val="1"/>
        <charset val="204"/>
      </rPr>
      <t xml:space="preserve"> инфраструктура на избата</t>
    </r>
  </si>
  <si>
    <t>Обща стойност за дейностите по I.I.:</t>
  </si>
  <si>
    <t>2.3 Общи разходи свързани с разходите, посочени в т. 2.1, като хонорари на инженери и консултанти, предпроектни проучвания, придобиване на патентни права и лицензии</t>
  </si>
  <si>
    <t>Общи разходи по проекта  (I.I+I.II+II):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</si>
</sst>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yyyy\ &quot;г.&quot;;@"/>
    <numFmt numFmtId="165" formatCode="#,##0.00\ &quot;лв.&quot;"/>
  </numFmts>
  <fonts count="47"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0"/>
      <color theme="1"/>
      <name val="Times New Roman"/>
      <family val="1"/>
      <charset val="204"/>
    </font>
    <font>
      <sz val="11"/>
      <color theme="1"/>
      <name val="Calibri"/>
      <family val="2"/>
      <scheme val="minor"/>
    </font>
    <font>
      <i/>
      <sz val="11"/>
      <color indexed="8"/>
      <name val="Times New Roman"/>
      <family val="1"/>
      <charset val="204"/>
    </font>
    <font>
      <b/>
      <sz val="10"/>
      <name val="Times New Roman"/>
      <family val="1"/>
      <charset val="204"/>
    </font>
    <font>
      <sz val="12"/>
      <color indexed="8"/>
      <name val="Times New Roman"/>
      <family val="1"/>
      <charset val="204"/>
    </font>
    <font>
      <b/>
      <sz val="12"/>
      <color indexed="8"/>
      <name val="Times New Roman"/>
      <family val="1"/>
      <charset val="204"/>
    </font>
    <font>
      <b/>
      <sz val="14"/>
      <color indexed="8"/>
      <name val="Times New Roman"/>
      <family val="1"/>
      <charset val="204"/>
    </font>
    <font>
      <b/>
      <sz val="12"/>
      <name val="Times New Roman"/>
      <family val="1"/>
      <charset val="204"/>
    </font>
    <font>
      <sz val="10"/>
      <name val="Times New Roman"/>
      <family val="1"/>
      <charset val="204"/>
    </font>
    <font>
      <b/>
      <u/>
      <sz val="18"/>
      <color indexed="8"/>
      <name val="Times New Roman"/>
      <family val="1"/>
      <charset val="204"/>
    </font>
    <font>
      <vertAlign val="superscript"/>
      <sz val="12"/>
      <color indexed="8"/>
      <name val="Times New Roman"/>
      <family val="1"/>
      <charset val="204"/>
    </font>
    <font>
      <b/>
      <vertAlign val="superscript"/>
      <sz val="12"/>
      <name val="Times New Roman"/>
      <family val="1"/>
      <charset val="204"/>
    </font>
    <font>
      <sz val="10"/>
      <name val="Arial"/>
      <family val="2"/>
      <charset val="204"/>
    </font>
    <font>
      <sz val="12"/>
      <name val="Times New Roman"/>
      <family val="1"/>
      <charset val="204"/>
    </font>
    <font>
      <sz val="14"/>
      <name val="Times New Roman"/>
      <family val="1"/>
      <charset val="204"/>
    </font>
    <font>
      <b/>
      <sz val="14"/>
      <name val="Times New Roman"/>
      <family val="1"/>
      <charset val="204"/>
    </font>
    <font>
      <sz val="12"/>
      <name val="Arial"/>
      <family val="2"/>
      <charset val="204"/>
    </font>
    <font>
      <sz val="11"/>
      <name val="Book Antiqua"/>
      <family val="1"/>
      <charset val="204"/>
    </font>
    <font>
      <b/>
      <sz val="11"/>
      <name val="Book Antiqua"/>
      <family val="1"/>
      <charset val="204"/>
    </font>
    <font>
      <sz val="12"/>
      <name val="Book Antiqua"/>
      <family val="1"/>
      <charset val="204"/>
    </font>
    <font>
      <sz val="12"/>
      <color theme="1"/>
      <name val="Calibri"/>
      <family val="2"/>
      <scheme val="minor"/>
    </font>
    <font>
      <i/>
      <sz val="12"/>
      <color indexed="8"/>
      <name val="Times New Roman"/>
      <family val="1"/>
      <charset val="204"/>
    </font>
    <font>
      <sz val="12"/>
      <name val="Calibri"/>
      <family val="2"/>
      <scheme val="minor"/>
    </font>
    <font>
      <i/>
      <sz val="12"/>
      <name val="Times New Roman"/>
      <family val="1"/>
      <charset val="204"/>
    </font>
    <font>
      <sz val="11"/>
      <color indexed="8"/>
      <name val="Times New Roman"/>
      <family val="1"/>
      <charset val="204"/>
    </font>
    <font>
      <b/>
      <sz val="11"/>
      <color indexed="8"/>
      <name val="Times New Roman"/>
      <family val="1"/>
      <charset val="204"/>
    </font>
    <font>
      <b/>
      <sz val="11"/>
      <color rgb="FFC00000"/>
      <name val="Times New Roman"/>
      <family val="1"/>
      <charset val="204"/>
    </font>
    <font>
      <sz val="11"/>
      <color indexed="8"/>
      <name val="Calibri"/>
      <family val="2"/>
      <charset val="204"/>
    </font>
    <font>
      <b/>
      <sz val="14"/>
      <color theme="1"/>
      <name val="Times New Roman"/>
      <family val="1"/>
      <charset val="204"/>
    </font>
    <font>
      <b/>
      <i/>
      <sz val="14"/>
      <name val="Times New Roman"/>
      <family val="1"/>
      <charset val="204"/>
    </font>
    <font>
      <b/>
      <i/>
      <sz val="10"/>
      <name val="Times New Roman"/>
      <family val="1"/>
      <charset val="204"/>
    </font>
    <font>
      <sz val="11"/>
      <name val="Times New Roman"/>
      <family val="1"/>
      <charset val="204"/>
    </font>
    <font>
      <b/>
      <sz val="11"/>
      <name val="Times New Roman"/>
      <family val="1"/>
      <charset val="204"/>
    </font>
    <font>
      <i/>
      <sz val="11"/>
      <name val="Times New Roman"/>
      <family val="1"/>
      <charset val="204"/>
    </font>
    <font>
      <b/>
      <sz val="12"/>
      <name val="Calibri"/>
      <family val="2"/>
      <charset val="204"/>
    </font>
    <font>
      <sz val="12"/>
      <color rgb="FFFF0000"/>
      <name val="Times New Roman"/>
      <family val="1"/>
      <charset val="204"/>
    </font>
    <font>
      <sz val="10"/>
      <color rgb="FFFF0000"/>
      <name val="Times New Roman"/>
      <family val="1"/>
      <charset val="204"/>
    </font>
    <font>
      <sz val="12"/>
      <color rgb="FFFF0000"/>
      <name val="Arial"/>
      <family val="2"/>
      <charset val="204"/>
    </font>
    <font>
      <sz val="10"/>
      <color rgb="FFFF0000"/>
      <name val="Arial"/>
      <family val="2"/>
      <charset val="204"/>
    </font>
    <font>
      <sz val="14"/>
      <color rgb="FFFF0000"/>
      <name val="Times New Roman"/>
      <family val="1"/>
      <charset val="204"/>
    </font>
    <font>
      <b/>
      <strike/>
      <sz val="14"/>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FF"/>
        <bgColor indexed="64"/>
      </patternFill>
    </fill>
    <fill>
      <patternFill patternType="solid">
        <fgColor indexed="4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bottom style="medium">
        <color indexed="64"/>
      </bottom>
      <diagonal/>
    </border>
  </borders>
  <cellStyleXfs count="4">
    <xf numFmtId="0" fontId="0" fillId="0" borderId="0"/>
    <xf numFmtId="0" fontId="7" fillId="0" borderId="0"/>
    <xf numFmtId="0" fontId="18" fillId="0" borderId="0"/>
    <xf numFmtId="0" fontId="18" fillId="0" borderId="0"/>
  </cellStyleXfs>
  <cellXfs count="443">
    <xf numFmtId="0" fontId="0" fillId="0" borderId="0" xfId="0"/>
    <xf numFmtId="0" fontId="5" fillId="0" borderId="0" xfId="1" applyFont="1"/>
    <xf numFmtId="0" fontId="5" fillId="0" borderId="1" xfId="1" applyFont="1" applyBorder="1" applyAlignment="1">
      <alignment vertical="top" wrapText="1"/>
    </xf>
    <xf numFmtId="0" fontId="2" fillId="0" borderId="0" xfId="1" applyFont="1"/>
    <xf numFmtId="0" fontId="5" fillId="0" borderId="1" xfId="1" applyFont="1" applyBorder="1"/>
    <xf numFmtId="0" fontId="5" fillId="0" borderId="15" xfId="1" applyFont="1" applyBorder="1"/>
    <xf numFmtId="0" fontId="5" fillId="0" borderId="19" xfId="1" applyFont="1" applyBorder="1"/>
    <xf numFmtId="0" fontId="9" fillId="5" borderId="0" xfId="1" applyFont="1" applyFill="1" applyBorder="1" applyAlignment="1">
      <alignment horizontal="right" vertical="center"/>
    </xf>
    <xf numFmtId="0" fontId="6" fillId="0" borderId="0" xfId="1" applyFont="1"/>
    <xf numFmtId="0" fontId="14" fillId="5" borderId="8" xfId="1" applyFont="1" applyFill="1" applyBorder="1" applyAlignment="1">
      <alignment horizontal="justify" vertical="top" wrapText="1"/>
    </xf>
    <xf numFmtId="0" fontId="7" fillId="0" borderId="0" xfId="1"/>
    <xf numFmtId="0" fontId="19" fillId="0" borderId="0" xfId="2" applyFont="1" applyProtection="1">
      <protection locked="0"/>
    </xf>
    <xf numFmtId="0" fontId="19" fillId="0" borderId="0" xfId="2" applyFont="1" applyAlignment="1" applyProtection="1">
      <alignment horizontal="center" vertical="center"/>
      <protection locked="0"/>
    </xf>
    <xf numFmtId="0" fontId="19" fillId="0" borderId="0" xfId="2" applyFont="1" applyAlignment="1" applyProtection="1">
      <alignment horizontal="left"/>
      <protection locked="0"/>
    </xf>
    <xf numFmtId="49" fontId="19" fillId="0" borderId="0" xfId="2" applyNumberFormat="1" applyFont="1" applyAlignment="1" applyProtection="1">
      <alignment horizontal="center" vertical="center"/>
      <protection locked="0"/>
    </xf>
    <xf numFmtId="0" fontId="20" fillId="0" borderId="0" xfId="2" applyFont="1" applyProtection="1">
      <protection locked="0"/>
    </xf>
    <xf numFmtId="0" fontId="20" fillId="0" borderId="0" xfId="2" applyFont="1" applyAlignment="1" applyProtection="1">
      <alignment vertical="center"/>
      <protection locked="0"/>
    </xf>
    <xf numFmtId="0" fontId="18" fillId="0" borderId="0" xfId="3" applyFont="1" applyFill="1" applyAlignment="1" applyProtection="1">
      <alignment wrapText="1"/>
      <protection locked="0"/>
    </xf>
    <xf numFmtId="0" fontId="22" fillId="0" borderId="0" xfId="3" applyFont="1" applyFill="1" applyAlignment="1" applyProtection="1">
      <alignment wrapText="1"/>
      <protection locked="0"/>
    </xf>
    <xf numFmtId="4" fontId="19" fillId="0" borderId="1" xfId="3" applyNumberFormat="1" applyFont="1" applyFill="1" applyBorder="1" applyAlignment="1" applyProtection="1">
      <alignment horizontal="center" vertical="center" wrapText="1"/>
      <protection locked="0"/>
    </xf>
    <xf numFmtId="1" fontId="19" fillId="0" borderId="1" xfId="3" applyNumberFormat="1" applyFont="1" applyFill="1" applyBorder="1" applyAlignment="1" applyProtection="1">
      <alignment horizontal="center" vertical="center" wrapText="1"/>
      <protection locked="0"/>
    </xf>
    <xf numFmtId="0" fontId="21" fillId="0" borderId="1" xfId="2" applyFont="1" applyFill="1" applyBorder="1" applyAlignment="1" applyProtection="1">
      <alignment horizontal="center" vertical="center"/>
      <protection locked="0"/>
    </xf>
    <xf numFmtId="0" fontId="14" fillId="0" borderId="0" xfId="2" applyFont="1" applyProtection="1">
      <protection locked="0"/>
    </xf>
    <xf numFmtId="0" fontId="21" fillId="0" borderId="22" xfId="2" applyFont="1" applyFill="1" applyBorder="1" applyAlignment="1" applyProtection="1">
      <alignment horizontal="center" vertical="center"/>
      <protection locked="0"/>
    </xf>
    <xf numFmtId="0" fontId="19" fillId="0" borderId="0" xfId="2" applyFont="1"/>
    <xf numFmtId="0" fontId="2" fillId="2" borderId="0" xfId="1" applyFont="1" applyFill="1" applyBorder="1" applyAlignment="1">
      <alignment horizontal="center"/>
    </xf>
    <xf numFmtId="0" fontId="2" fillId="0" borderId="0" xfId="1" applyFont="1" applyBorder="1" applyAlignment="1">
      <alignment horizontal="right"/>
    </xf>
    <xf numFmtId="0" fontId="1" fillId="2" borderId="0" xfId="1" applyFont="1" applyFill="1" applyBorder="1" applyAlignment="1">
      <alignment horizontal="center"/>
    </xf>
    <xf numFmtId="0" fontId="2" fillId="0" borderId="0" xfId="1" applyFont="1" applyAlignment="1">
      <alignment vertical="center"/>
    </xf>
    <xf numFmtId="0" fontId="2" fillId="0" borderId="4" xfId="1" applyFont="1" applyBorder="1" applyAlignment="1">
      <alignment horizontal="center"/>
    </xf>
    <xf numFmtId="0" fontId="19" fillId="2" borderId="22" xfId="1" applyFont="1" applyFill="1" applyBorder="1" applyAlignment="1">
      <alignment horizontal="center" vertical="center"/>
    </xf>
    <xf numFmtId="0" fontId="19" fillId="2" borderId="1" xfId="1" applyFont="1" applyFill="1" applyBorder="1" applyAlignment="1">
      <alignment horizontal="center" vertical="center"/>
    </xf>
    <xf numFmtId="0" fontId="26" fillId="0" borderId="0" xfId="1" applyFont="1" applyAlignment="1">
      <alignment vertical="center"/>
    </xf>
    <xf numFmtId="0" fontId="28" fillId="0" borderId="3" xfId="1" applyFont="1" applyBorder="1" applyAlignment="1">
      <alignment horizontal="center" vertical="center"/>
    </xf>
    <xf numFmtId="0" fontId="28" fillId="0" borderId="2" xfId="1" applyFont="1" applyBorder="1" applyAlignment="1">
      <alignment horizontal="center" vertical="center"/>
    </xf>
    <xf numFmtId="0" fontId="28" fillId="0" borderId="1" xfId="1" applyFont="1" applyBorder="1" applyAlignment="1">
      <alignment horizontal="center" vertical="center"/>
    </xf>
    <xf numFmtId="0" fontId="2" fillId="2" borderId="1" xfId="1" applyFont="1" applyFill="1" applyBorder="1" applyAlignment="1">
      <alignment horizontal="left"/>
    </xf>
    <xf numFmtId="0" fontId="2" fillId="2" borderId="1" xfId="1" applyFont="1" applyFill="1" applyBorder="1"/>
    <xf numFmtId="0" fontId="2" fillId="0" borderId="1" xfId="1" applyFont="1" applyBorder="1"/>
    <xf numFmtId="0" fontId="2" fillId="0" borderId="4" xfId="1" applyFont="1" applyFill="1" applyBorder="1" applyAlignment="1">
      <alignment horizontal="center"/>
    </xf>
    <xf numFmtId="0" fontId="1" fillId="2" borderId="18" xfId="1" applyFont="1" applyFill="1" applyBorder="1" applyAlignment="1">
      <alignment horizontal="left"/>
    </xf>
    <xf numFmtId="0" fontId="2" fillId="2" borderId="0" xfId="1" applyFont="1" applyFill="1" applyBorder="1" applyAlignment="1">
      <alignment horizontal="left"/>
    </xf>
    <xf numFmtId="0" fontId="2" fillId="0" borderId="1" xfId="1" applyFont="1" applyBorder="1" applyAlignment="1">
      <alignment horizontal="center"/>
    </xf>
    <xf numFmtId="0" fontId="2" fillId="0" borderId="1" xfId="1" applyFont="1" applyBorder="1" applyAlignment="1">
      <alignment horizontal="left"/>
    </xf>
    <xf numFmtId="0" fontId="2" fillId="2" borderId="26"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8" xfId="1" applyFont="1" applyFill="1" applyBorder="1" applyAlignment="1">
      <alignment horizontal="left" vertical="center" wrapText="1"/>
    </xf>
    <xf numFmtId="0" fontId="1" fillId="2" borderId="1" xfId="1" applyFont="1" applyFill="1" applyBorder="1" applyAlignment="1">
      <alignment horizontal="center"/>
    </xf>
    <xf numFmtId="0" fontId="2" fillId="0" borderId="2" xfId="1" applyFont="1" applyBorder="1" applyAlignment="1">
      <alignment horizontal="center"/>
    </xf>
    <xf numFmtId="9" fontId="2" fillId="0" borderId="2" xfId="1" applyNumberFormat="1" applyFont="1" applyBorder="1" applyAlignment="1">
      <alignment horizontal="center"/>
    </xf>
    <xf numFmtId="0" fontId="2" fillId="0" borderId="3" xfId="1" applyFont="1" applyBorder="1" applyAlignment="1">
      <alignment horizontal="center"/>
    </xf>
    <xf numFmtId="0" fontId="5" fillId="0" borderId="1" xfId="1" applyFont="1" applyBorder="1" applyAlignment="1">
      <alignment vertical="center" wrapText="1"/>
    </xf>
    <xf numFmtId="0" fontId="30" fillId="0" borderId="1" xfId="1" applyFont="1" applyBorder="1" applyAlignment="1">
      <alignment vertical="top" wrapText="1"/>
    </xf>
    <xf numFmtId="0" fontId="5" fillId="0" borderId="1" xfId="1" applyFont="1" applyBorder="1" applyAlignment="1">
      <alignment horizontal="left" vertical="top" wrapText="1"/>
    </xf>
    <xf numFmtId="0" fontId="32" fillId="0" borderId="1" xfId="1" applyFont="1" applyBorder="1" applyAlignment="1">
      <alignment horizontal="left" vertical="top" wrapText="1"/>
    </xf>
    <xf numFmtId="0" fontId="30" fillId="0" borderId="1" xfId="1" applyFont="1" applyBorder="1" applyAlignment="1">
      <alignment horizontal="left" vertical="top" wrapText="1"/>
    </xf>
    <xf numFmtId="0" fontId="5" fillId="0" borderId="7" xfId="1" applyFont="1" applyBorder="1" applyAlignment="1">
      <alignment horizontal="left" vertical="center" wrapText="1"/>
    </xf>
    <xf numFmtId="0" fontId="1" fillId="2" borderId="1" xfId="1" applyFont="1" applyFill="1" applyBorder="1" applyAlignment="1">
      <alignment horizontal="center" wrapText="1"/>
    </xf>
    <xf numFmtId="0" fontId="1" fillId="2" borderId="30" xfId="1" applyFont="1" applyFill="1" applyBorder="1" applyAlignment="1">
      <alignment horizontal="center" wrapText="1"/>
    </xf>
    <xf numFmtId="0" fontId="1" fillId="2" borderId="5" xfId="1" applyFont="1" applyFill="1" applyBorder="1" applyAlignment="1">
      <alignment horizontal="center" wrapText="1"/>
    </xf>
    <xf numFmtId="0" fontId="1" fillId="2" borderId="14" xfId="1" applyFont="1" applyFill="1" applyBorder="1" applyAlignment="1">
      <alignment horizontal="center" wrapText="1"/>
    </xf>
    <xf numFmtId="0" fontId="1" fillId="2" borderId="5" xfId="1" applyFont="1" applyFill="1" applyBorder="1" applyAlignment="1">
      <alignment horizontal="center"/>
    </xf>
    <xf numFmtId="0" fontId="1" fillId="3" borderId="1" xfId="1" applyFont="1" applyFill="1" applyBorder="1" applyAlignment="1">
      <alignment horizontal="center" vertical="center"/>
    </xf>
    <xf numFmtId="164" fontId="19" fillId="0" borderId="1" xfId="3" applyNumberFormat="1" applyFont="1" applyFill="1" applyBorder="1" applyAlignment="1" applyProtection="1">
      <alignment horizontal="center" vertical="center" wrapText="1"/>
      <protection locked="0"/>
    </xf>
    <xf numFmtId="49" fontId="19" fillId="0" borderId="22" xfId="2" applyNumberFormat="1" applyFont="1" applyFill="1" applyBorder="1" applyAlignment="1" applyProtection="1">
      <alignment horizontal="center" vertical="center" wrapText="1"/>
      <protection locked="0"/>
    </xf>
    <xf numFmtId="0" fontId="19" fillId="0" borderId="22" xfId="2" applyNumberFormat="1" applyFont="1" applyFill="1" applyBorder="1" applyAlignment="1" applyProtection="1">
      <alignment horizontal="center" vertical="center" wrapText="1"/>
      <protection locked="0"/>
    </xf>
    <xf numFmtId="0" fontId="19" fillId="0" borderId="1" xfId="2" applyFont="1" applyFill="1" applyBorder="1" applyAlignment="1" applyProtection="1">
      <alignment horizontal="left" vertical="center" wrapText="1"/>
      <protection locked="0"/>
    </xf>
    <xf numFmtId="0" fontId="1" fillId="2" borderId="0" xfId="1" applyFont="1" applyFill="1" applyBorder="1" applyAlignment="1">
      <alignment horizontal="center"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4" fontId="19" fillId="0" borderId="1" xfId="3" applyNumberFormat="1" applyFont="1" applyFill="1" applyBorder="1" applyAlignment="1" applyProtection="1">
      <alignment vertical="center" wrapText="1"/>
      <protection locked="0"/>
    </xf>
    <xf numFmtId="49" fontId="19" fillId="0" borderId="1" xfId="3" applyNumberFormat="1" applyFont="1" applyFill="1" applyBorder="1" applyAlignment="1" applyProtection="1">
      <alignment vertical="center" wrapText="1"/>
      <protection locked="0"/>
    </xf>
    <xf numFmtId="0" fontId="19" fillId="0" borderId="1" xfId="2" applyFont="1" applyFill="1" applyBorder="1" applyAlignment="1" applyProtection="1">
      <alignment vertical="center" wrapText="1"/>
      <protection locked="0"/>
    </xf>
    <xf numFmtId="164" fontId="19" fillId="0" borderId="1" xfId="3" applyNumberFormat="1" applyFont="1" applyFill="1" applyBorder="1" applyAlignment="1" applyProtection="1">
      <alignment vertical="center" wrapText="1"/>
      <protection locked="0"/>
    </xf>
    <xf numFmtId="49" fontId="19" fillId="0" borderId="1" xfId="2" applyNumberFormat="1" applyFont="1" applyFill="1" applyBorder="1" applyAlignment="1" applyProtection="1">
      <alignment horizontal="center" vertical="center" wrapText="1"/>
      <protection locked="0"/>
    </xf>
    <xf numFmtId="0" fontId="19" fillId="0" borderId="1" xfId="2" applyNumberFormat="1" applyFont="1" applyFill="1" applyBorder="1" applyAlignment="1" applyProtection="1">
      <alignment horizontal="center" vertical="center" wrapText="1"/>
      <protection locked="0"/>
    </xf>
    <xf numFmtId="0" fontId="18" fillId="0" borderId="0" xfId="3" applyFont="1" applyFill="1" applyBorder="1" applyAlignment="1" applyProtection="1">
      <alignment wrapText="1"/>
      <protection locked="0"/>
    </xf>
    <xf numFmtId="4" fontId="19" fillId="0" borderId="0" xfId="3" applyNumberFormat="1" applyFont="1" applyFill="1" applyBorder="1" applyAlignment="1" applyProtection="1">
      <alignment vertical="center" wrapText="1"/>
      <protection locked="0"/>
    </xf>
    <xf numFmtId="164" fontId="19" fillId="0" borderId="0" xfId="3" applyNumberFormat="1" applyFont="1" applyFill="1" applyBorder="1" applyAlignment="1" applyProtection="1">
      <alignment horizontal="center" vertical="center" wrapText="1"/>
      <protection locked="0"/>
    </xf>
    <xf numFmtId="4" fontId="19" fillId="0" borderId="0" xfId="3" applyNumberFormat="1" applyFont="1" applyFill="1" applyBorder="1" applyAlignment="1" applyProtection="1">
      <alignment horizontal="center" vertical="center" wrapText="1"/>
      <protection locked="0"/>
    </xf>
    <xf numFmtId="1" fontId="19" fillId="0" borderId="0" xfId="3" applyNumberFormat="1" applyFont="1" applyFill="1" applyBorder="1" applyAlignment="1" applyProtection="1">
      <alignment horizontal="center" vertical="center" wrapText="1"/>
      <protection locked="0"/>
    </xf>
    <xf numFmtId="0" fontId="13" fillId="0" borderId="18" xfId="2" applyNumberFormat="1" applyFont="1" applyFill="1" applyBorder="1" applyAlignment="1" applyProtection="1">
      <alignment vertical="center" wrapText="1"/>
      <protection locked="0"/>
    </xf>
    <xf numFmtId="4" fontId="13" fillId="0" borderId="0" xfId="3" applyNumberFormat="1" applyFont="1" applyFill="1" applyBorder="1" applyAlignment="1" applyProtection="1">
      <alignment horizontal="center" vertical="center" wrapText="1"/>
      <protection locked="0"/>
    </xf>
    <xf numFmtId="0" fontId="19" fillId="0" borderId="1" xfId="2" applyFont="1" applyFill="1" applyBorder="1" applyAlignment="1" applyProtection="1">
      <alignment horizontal="left" wrapText="1"/>
      <protection locked="0"/>
    </xf>
    <xf numFmtId="0" fontId="19" fillId="0" borderId="1" xfId="2" applyFont="1" applyFill="1" applyBorder="1" applyProtection="1">
      <protection locked="0"/>
    </xf>
    <xf numFmtId="4" fontId="19" fillId="0" borderId="1" xfId="2" applyNumberFormat="1" applyFont="1" applyFill="1" applyBorder="1" applyAlignment="1" applyProtection="1">
      <alignment horizontal="center" vertical="center" wrapText="1"/>
    </xf>
    <xf numFmtId="0" fontId="19" fillId="0" borderId="1" xfId="2" applyFont="1" applyFill="1" applyBorder="1" applyAlignment="1" applyProtection="1">
      <alignment horizontal="center" vertical="top" wrapText="1"/>
      <protection locked="0"/>
    </xf>
    <xf numFmtId="0" fontId="19" fillId="0" borderId="1" xfId="2" applyFont="1" applyFill="1" applyBorder="1" applyAlignment="1" applyProtection="1">
      <alignment horizontal="center" vertical="center"/>
      <protection locked="0"/>
    </xf>
    <xf numFmtId="0" fontId="19" fillId="0" borderId="2" xfId="2" applyFont="1" applyFill="1" applyBorder="1" applyAlignment="1" applyProtection="1">
      <alignment horizontal="center" vertical="center"/>
      <protection locked="0"/>
    </xf>
    <xf numFmtId="0" fontId="19" fillId="0" borderId="0" xfId="2" applyFont="1" applyFill="1" applyProtection="1">
      <protection locked="0"/>
    </xf>
    <xf numFmtId="0" fontId="19" fillId="0" borderId="1" xfId="2" applyFont="1" applyFill="1" applyBorder="1" applyAlignment="1" applyProtection="1">
      <alignment vertical="center"/>
      <protection locked="0"/>
    </xf>
    <xf numFmtId="2" fontId="19" fillId="0" borderId="1" xfId="2" applyNumberFormat="1" applyFont="1" applyFill="1" applyBorder="1" applyAlignment="1" applyProtection="1">
      <alignment horizontal="center" vertical="center" wrapText="1"/>
    </xf>
    <xf numFmtId="165" fontId="19" fillId="0" borderId="1" xfId="2" applyNumberFormat="1" applyFont="1" applyFill="1" applyBorder="1" applyAlignment="1" applyProtection="1">
      <alignment vertical="center" wrapText="1"/>
      <protection locked="0"/>
    </xf>
    <xf numFmtId="0" fontId="19" fillId="0" borderId="1" xfId="2" applyFont="1" applyFill="1" applyBorder="1" applyAlignment="1" applyProtection="1">
      <alignment horizontal="center" vertical="center" wrapText="1"/>
      <protection locked="0"/>
    </xf>
    <xf numFmtId="0" fontId="19" fillId="0" borderId="2" xfId="2" applyFont="1" applyFill="1" applyBorder="1" applyAlignment="1" applyProtection="1">
      <alignment horizontal="center" vertical="center" wrapText="1"/>
      <protection locked="0"/>
    </xf>
    <xf numFmtId="0" fontId="19" fillId="0" borderId="0" xfId="2" applyFont="1" applyFill="1" applyAlignment="1" applyProtection="1">
      <alignment vertical="center"/>
      <protection locked="0"/>
    </xf>
    <xf numFmtId="0" fontId="22" fillId="0" borderId="1" xfId="3" applyFont="1" applyFill="1" applyBorder="1" applyAlignment="1" applyProtection="1">
      <alignment wrapText="1"/>
      <protection locked="0"/>
    </xf>
    <xf numFmtId="0" fontId="13" fillId="0" borderId="29" xfId="2" applyFont="1" applyFill="1" applyBorder="1" applyAlignment="1" applyProtection="1">
      <alignment horizontal="center" vertical="center"/>
      <protection locked="0"/>
    </xf>
    <xf numFmtId="0" fontId="13" fillId="0" borderId="6" xfId="2" applyFont="1" applyFill="1" applyBorder="1" applyAlignment="1" applyProtection="1">
      <alignment horizontal="center" vertical="center"/>
      <protection locked="0"/>
    </xf>
    <xf numFmtId="0" fontId="13" fillId="0" borderId="28" xfId="2" applyFont="1" applyFill="1" applyBorder="1" applyAlignment="1" applyProtection="1">
      <alignment horizontal="center" vertical="center" wrapText="1"/>
      <protection locked="0"/>
    </xf>
    <xf numFmtId="0" fontId="13" fillId="0" borderId="6" xfId="2" applyFont="1" applyFill="1" applyBorder="1" applyAlignment="1" applyProtection="1">
      <alignment horizontal="center" vertical="center" wrapText="1"/>
      <protection locked="0"/>
    </xf>
    <xf numFmtId="0" fontId="5" fillId="0" borderId="5" xfId="1" applyFont="1" applyBorder="1" applyAlignment="1">
      <alignment vertical="center" wrapText="1"/>
    </xf>
    <xf numFmtId="165" fontId="13" fillId="0" borderId="1" xfId="2" applyNumberFormat="1" applyFont="1" applyFill="1" applyBorder="1" applyAlignment="1" applyProtection="1">
      <alignment vertical="center" wrapText="1"/>
      <protection locked="0"/>
    </xf>
    <xf numFmtId="165" fontId="13" fillId="0" borderId="1" xfId="3" applyNumberFormat="1" applyFont="1" applyFill="1" applyBorder="1" applyAlignment="1" applyProtection="1">
      <alignment horizontal="right" vertical="center" wrapText="1"/>
      <protection locked="0"/>
    </xf>
    <xf numFmtId="165" fontId="21" fillId="0" borderId="44" xfId="2" applyNumberFormat="1" applyFont="1" applyFill="1" applyBorder="1" applyAlignment="1" applyProtection="1">
      <alignment horizontal="center" vertical="center" wrapText="1"/>
      <protection locked="0"/>
    </xf>
    <xf numFmtId="165" fontId="21" fillId="0" borderId="36" xfId="2" applyNumberFormat="1" applyFont="1" applyFill="1" applyBorder="1" applyAlignment="1" applyProtection="1">
      <alignment horizontal="center" vertical="center" wrapText="1"/>
      <protection locked="0"/>
    </xf>
    <xf numFmtId="0" fontId="2" fillId="0" borderId="3" xfId="1" applyFont="1" applyBorder="1" applyAlignment="1">
      <alignment horizontal="center"/>
    </xf>
    <xf numFmtId="0" fontId="4" fillId="0" borderId="0" xfId="1" applyFont="1"/>
    <xf numFmtId="0" fontId="4" fillId="0" borderId="0" xfId="1" applyFont="1" applyAlignment="1">
      <alignment vertical="top"/>
    </xf>
    <xf numFmtId="0" fontId="2" fillId="0" borderId="3" xfId="1" applyFont="1" applyBorder="1" applyAlignment="1">
      <alignment horizontal="center"/>
    </xf>
    <xf numFmtId="0" fontId="2" fillId="0" borderId="2" xfId="1" applyFont="1" applyBorder="1" applyAlignment="1">
      <alignment horizontal="center"/>
    </xf>
    <xf numFmtId="0" fontId="2" fillId="0" borderId="1" xfId="1" applyFont="1" applyBorder="1" applyAlignment="1">
      <alignment vertical="center"/>
    </xf>
    <xf numFmtId="0" fontId="5" fillId="0" borderId="1" xfId="1" applyFont="1" applyBorder="1" applyAlignment="1">
      <alignment horizontal="left" vertical="center" wrapText="1"/>
    </xf>
    <xf numFmtId="0" fontId="19" fillId="0" borderId="22" xfId="2" applyNumberFormat="1" applyFont="1" applyFill="1" applyBorder="1" applyAlignment="1" applyProtection="1">
      <alignment horizontal="left" vertical="center" wrapText="1"/>
      <protection locked="0"/>
    </xf>
    <xf numFmtId="0" fontId="19" fillId="0" borderId="1" xfId="2" applyFont="1" applyFill="1" applyBorder="1" applyAlignment="1" applyProtection="1">
      <alignment horizontal="left" vertical="center"/>
      <protection locked="0"/>
    </xf>
    <xf numFmtId="2" fontId="19" fillId="0" borderId="1" xfId="2" applyNumberFormat="1" applyFont="1" applyFill="1" applyBorder="1" applyAlignment="1" applyProtection="1">
      <alignment horizontal="left" vertical="center" wrapText="1"/>
    </xf>
    <xf numFmtId="165" fontId="19" fillId="0" borderId="1" xfId="2" applyNumberFormat="1" applyFont="1" applyFill="1" applyBorder="1" applyAlignment="1" applyProtection="1">
      <alignment horizontal="left" vertical="center" wrapText="1"/>
      <protection locked="0"/>
    </xf>
    <xf numFmtId="14" fontId="19" fillId="0" borderId="1" xfId="2" applyNumberFormat="1" applyFont="1" applyFill="1" applyBorder="1" applyAlignment="1" applyProtection="1">
      <alignment horizontal="left" vertical="center" wrapText="1"/>
      <protection locked="0"/>
    </xf>
    <xf numFmtId="14" fontId="19" fillId="0" borderId="2" xfId="2" applyNumberFormat="1" applyFont="1" applyFill="1" applyBorder="1" applyAlignment="1" applyProtection="1">
      <alignment horizontal="left" vertical="center" wrapText="1"/>
      <protection locked="0"/>
    </xf>
    <xf numFmtId="14" fontId="19" fillId="0" borderId="1" xfId="2" applyNumberFormat="1" applyFont="1" applyFill="1" applyBorder="1" applyAlignment="1" applyProtection="1">
      <alignment horizontal="left" vertical="center"/>
      <protection locked="0"/>
    </xf>
    <xf numFmtId="49" fontId="19" fillId="0" borderId="22" xfId="2" applyNumberFormat="1" applyFont="1" applyFill="1" applyBorder="1" applyAlignment="1" applyProtection="1">
      <alignment horizontal="left" vertical="center" wrapText="1"/>
      <protection locked="0"/>
    </xf>
    <xf numFmtId="0" fontId="19" fillId="0" borderId="1" xfId="2" applyFont="1" applyFill="1" applyBorder="1" applyAlignment="1" applyProtection="1">
      <alignment horizontal="left"/>
      <protection locked="0"/>
    </xf>
    <xf numFmtId="4" fontId="19" fillId="0" borderId="1" xfId="2" applyNumberFormat="1" applyFont="1" applyFill="1" applyBorder="1" applyAlignment="1" applyProtection="1">
      <alignment horizontal="left" vertical="center" wrapText="1"/>
    </xf>
    <xf numFmtId="0" fontId="19" fillId="0" borderId="1" xfId="2" applyFont="1" applyFill="1" applyBorder="1" applyAlignment="1" applyProtection="1">
      <alignment horizontal="left" vertical="top" wrapText="1"/>
      <protection locked="0"/>
    </xf>
    <xf numFmtId="0" fontId="19" fillId="0" borderId="2" xfId="2" applyFont="1" applyFill="1" applyBorder="1" applyAlignment="1" applyProtection="1">
      <alignment horizontal="left" vertical="center"/>
      <protection locked="0"/>
    </xf>
    <xf numFmtId="49" fontId="19" fillId="0" borderId="1" xfId="2" applyNumberFormat="1" applyFont="1" applyFill="1" applyBorder="1" applyAlignment="1" applyProtection="1">
      <alignment horizontal="left" vertical="center" wrapText="1"/>
      <protection locked="0"/>
    </xf>
    <xf numFmtId="0" fontId="22" fillId="0" borderId="1" xfId="3" applyFont="1" applyFill="1" applyBorder="1" applyAlignment="1" applyProtection="1">
      <alignment horizontal="left" wrapText="1"/>
      <protection locked="0"/>
    </xf>
    <xf numFmtId="4" fontId="19" fillId="0" borderId="1" xfId="3" applyNumberFormat="1" applyFont="1" applyFill="1" applyBorder="1" applyAlignment="1" applyProtection="1">
      <alignment horizontal="left" vertical="center" wrapText="1"/>
      <protection locked="0"/>
    </xf>
    <xf numFmtId="49" fontId="19" fillId="0" borderId="1" xfId="3" applyNumberFormat="1" applyFont="1" applyFill="1" applyBorder="1" applyAlignment="1" applyProtection="1">
      <alignment horizontal="left" vertical="center" wrapText="1"/>
      <protection locked="0"/>
    </xf>
    <xf numFmtId="164" fontId="19" fillId="0" borderId="1" xfId="3" applyNumberFormat="1" applyFont="1" applyFill="1" applyBorder="1" applyAlignment="1" applyProtection="1">
      <alignment horizontal="left" vertical="center" wrapText="1"/>
      <protection locked="0"/>
    </xf>
    <xf numFmtId="1" fontId="19" fillId="0" borderId="1" xfId="3" applyNumberFormat="1" applyFont="1" applyFill="1" applyBorder="1" applyAlignment="1" applyProtection="1">
      <alignment horizontal="left" vertical="center" wrapText="1"/>
      <protection locked="0"/>
    </xf>
    <xf numFmtId="0" fontId="19" fillId="0" borderId="1" xfId="2" applyNumberFormat="1" applyFont="1" applyFill="1" applyBorder="1" applyAlignment="1" applyProtection="1">
      <alignment horizontal="left" vertical="center" wrapText="1"/>
      <protection locked="0"/>
    </xf>
    <xf numFmtId="0" fontId="19" fillId="0" borderId="2" xfId="2" applyFont="1" applyFill="1" applyBorder="1" applyAlignment="1" applyProtection="1">
      <alignment horizontal="left" vertical="center" wrapText="1"/>
      <protection locked="0"/>
    </xf>
    <xf numFmtId="1" fontId="19" fillId="0" borderId="0" xfId="3" applyNumberFormat="1" applyFont="1" applyFill="1" applyBorder="1" applyAlignment="1" applyProtection="1">
      <alignment horizontal="left" vertical="center" wrapText="1"/>
      <protection locked="0"/>
    </xf>
    <xf numFmtId="164" fontId="19" fillId="0" borderId="0" xfId="3" applyNumberFormat="1" applyFont="1" applyFill="1" applyBorder="1" applyAlignment="1" applyProtection="1">
      <alignment horizontal="left" vertical="center" wrapText="1"/>
      <protection locked="0"/>
    </xf>
    <xf numFmtId="4" fontId="19" fillId="0" borderId="0" xfId="3" applyNumberFormat="1" applyFont="1" applyFill="1" applyBorder="1" applyAlignment="1" applyProtection="1">
      <alignment horizontal="left" vertical="center" wrapText="1"/>
      <protection locked="0"/>
    </xf>
    <xf numFmtId="0" fontId="18" fillId="0" borderId="0" xfId="3" applyFont="1" applyFill="1" applyBorder="1" applyAlignment="1" applyProtection="1">
      <alignment horizontal="left" wrapText="1"/>
      <protection locked="0"/>
    </xf>
    <xf numFmtId="4" fontId="13" fillId="0" borderId="0" xfId="3" applyNumberFormat="1" applyFont="1" applyFill="1" applyBorder="1" applyAlignment="1" applyProtection="1">
      <alignment horizontal="left" vertical="center" wrapText="1"/>
      <protection locked="0"/>
    </xf>
    <xf numFmtId="1" fontId="19" fillId="0" borderId="18" xfId="3" applyNumberFormat="1" applyFont="1" applyFill="1" applyBorder="1" applyAlignment="1" applyProtection="1">
      <alignment horizontal="left" vertical="center" wrapText="1"/>
      <protection locked="0"/>
    </xf>
    <xf numFmtId="1" fontId="19" fillId="0" borderId="19" xfId="3" applyNumberFormat="1" applyFont="1" applyFill="1" applyBorder="1" applyAlignment="1" applyProtection="1">
      <alignment horizontal="left" vertical="center" wrapText="1"/>
      <protection locked="0"/>
    </xf>
    <xf numFmtId="1" fontId="19" fillId="0" borderId="13" xfId="3" applyNumberFormat="1" applyFont="1" applyFill="1" applyBorder="1" applyAlignment="1" applyProtection="1">
      <alignment horizontal="left" vertical="center" wrapText="1"/>
      <protection locked="0"/>
    </xf>
    <xf numFmtId="1" fontId="19" fillId="0" borderId="15" xfId="3" applyNumberFormat="1" applyFont="1" applyFill="1" applyBorder="1" applyAlignment="1" applyProtection="1">
      <alignment horizontal="left" vertical="center" wrapText="1"/>
      <protection locked="0"/>
    </xf>
    <xf numFmtId="0" fontId="13" fillId="0" borderId="18" xfId="2" applyNumberFormat="1" applyFont="1" applyFill="1" applyBorder="1" applyAlignment="1" applyProtection="1">
      <alignment horizontal="left" vertical="center" wrapText="1"/>
      <protection locked="0"/>
    </xf>
    <xf numFmtId="4" fontId="13" fillId="0" borderId="1" xfId="3" applyNumberFormat="1" applyFont="1" applyFill="1" applyBorder="1" applyAlignment="1" applyProtection="1">
      <alignment horizontal="right" vertical="center" wrapText="1"/>
      <protection locked="0"/>
    </xf>
    <xf numFmtId="165" fontId="13" fillId="0" borderId="1" xfId="2" applyNumberFormat="1" applyFont="1" applyFill="1" applyBorder="1" applyAlignment="1" applyProtection="1">
      <alignment horizontal="right" vertical="center" wrapText="1"/>
      <protection locked="0"/>
    </xf>
    <xf numFmtId="0" fontId="7" fillId="0" borderId="0" xfId="1" applyAlignment="1">
      <alignment wrapText="1"/>
    </xf>
    <xf numFmtId="0" fontId="2" fillId="0" borderId="2" xfId="1" applyFont="1" applyBorder="1" applyAlignment="1">
      <alignment horizontal="center"/>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36" fillId="5" borderId="0" xfId="1" applyFont="1" applyFill="1" applyBorder="1" applyAlignment="1">
      <alignment horizontal="left" vertical="center"/>
    </xf>
    <xf numFmtId="0" fontId="9" fillId="5" borderId="0" xfId="1" applyFont="1" applyFill="1" applyBorder="1" applyAlignment="1">
      <alignment horizontal="left" vertical="center"/>
    </xf>
    <xf numFmtId="0" fontId="37" fillId="0" borderId="1" xfId="1" applyFont="1" applyBorder="1" applyAlignment="1">
      <alignment vertical="top" wrapText="1"/>
    </xf>
    <xf numFmtId="0" fontId="37" fillId="0" borderId="4" xfId="1" applyFont="1" applyBorder="1"/>
    <xf numFmtId="0" fontId="37" fillId="0" borderId="1" xfId="1" applyFont="1" applyBorder="1" applyAlignment="1">
      <alignment horizontal="left" vertical="top" wrapText="1"/>
    </xf>
    <xf numFmtId="0" fontId="14" fillId="0" borderId="1" xfId="1" applyFont="1" applyBorder="1" applyAlignment="1">
      <alignment vertical="top" wrapText="1"/>
    </xf>
    <xf numFmtId="0" fontId="7" fillId="0" borderId="0" xfId="1" applyBorder="1"/>
    <xf numFmtId="0" fontId="19" fillId="0" borderId="6" xfId="1" applyFont="1" applyBorder="1" applyAlignment="1">
      <alignment horizontal="center" vertical="center"/>
    </xf>
    <xf numFmtId="0" fontId="19" fillId="0" borderId="1" xfId="1" applyFont="1" applyBorder="1" applyAlignment="1">
      <alignment horizontal="center" vertical="center"/>
    </xf>
    <xf numFmtId="0" fontId="19" fillId="0" borderId="4" xfId="1" applyFont="1" applyBorder="1" applyAlignment="1">
      <alignment horizontal="center" vertical="center"/>
    </xf>
    <xf numFmtId="0" fontId="37" fillId="0" borderId="1" xfId="1" applyFont="1" applyBorder="1" applyAlignment="1">
      <alignment vertical="center" wrapText="1"/>
    </xf>
    <xf numFmtId="0" fontId="2" fillId="0" borderId="4" xfId="1" applyFont="1" applyBorder="1" applyAlignment="1">
      <alignment horizontal="center"/>
    </xf>
    <xf numFmtId="0" fontId="42" fillId="0" borderId="0" xfId="2" applyFont="1" applyProtection="1">
      <protection locked="0"/>
    </xf>
    <xf numFmtId="0" fontId="41" fillId="0" borderId="0" xfId="2" applyFont="1" applyFill="1" applyAlignment="1" applyProtection="1">
      <alignment vertical="center"/>
      <protection locked="0"/>
    </xf>
    <xf numFmtId="0" fontId="41" fillId="0" borderId="0" xfId="2" applyFont="1" applyFill="1" applyProtection="1">
      <protection locked="0"/>
    </xf>
    <xf numFmtId="0" fontId="43" fillId="0" borderId="0" xfId="3" applyFont="1" applyFill="1" applyAlignment="1" applyProtection="1">
      <alignment wrapText="1"/>
      <protection locked="0"/>
    </xf>
    <xf numFmtId="0" fontId="44" fillId="0" borderId="0" xfId="3" applyFont="1" applyFill="1" applyAlignment="1" applyProtection="1">
      <alignment wrapText="1"/>
      <protection locked="0"/>
    </xf>
    <xf numFmtId="0" fontId="45" fillId="0" borderId="0" xfId="2" applyFont="1" applyAlignment="1" applyProtection="1">
      <alignment vertical="center"/>
      <protection locked="0"/>
    </xf>
    <xf numFmtId="0" fontId="13" fillId="2" borderId="30" xfId="1" applyFont="1" applyFill="1" applyBorder="1" applyAlignment="1">
      <alignment horizontal="center" wrapText="1"/>
    </xf>
    <xf numFmtId="0" fontId="13" fillId="2" borderId="1" xfId="1" applyFont="1" applyFill="1" applyBorder="1" applyAlignment="1">
      <alignment horizontal="center" wrapText="1"/>
    </xf>
    <xf numFmtId="0" fontId="13" fillId="2" borderId="25" xfId="1" applyFont="1" applyFill="1" applyBorder="1" applyAlignment="1">
      <alignment horizontal="left" vertical="top" wrapText="1"/>
    </xf>
    <xf numFmtId="0" fontId="13" fillId="2" borderId="24" xfId="1" applyFont="1" applyFill="1" applyBorder="1" applyAlignment="1">
      <alignment horizontal="left" vertical="top" wrapText="1"/>
    </xf>
    <xf numFmtId="0" fontId="13" fillId="2" borderId="23" xfId="1" applyFont="1" applyFill="1" applyBorder="1" applyAlignment="1">
      <alignment horizontal="left" vertical="top" wrapText="1"/>
    </xf>
    <xf numFmtId="0" fontId="13" fillId="2" borderId="26"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8" xfId="1" applyFont="1" applyFill="1" applyBorder="1" applyAlignment="1">
      <alignment horizontal="left" vertical="top" wrapText="1"/>
    </xf>
    <xf numFmtId="0" fontId="19" fillId="2" borderId="30" xfId="1" applyFont="1" applyFill="1" applyBorder="1" applyAlignment="1">
      <alignment horizontal="left" wrapText="1"/>
    </xf>
    <xf numFmtId="0" fontId="2" fillId="0" borderId="20" xfId="1" applyFont="1" applyBorder="1" applyAlignment="1">
      <alignment horizontal="center"/>
    </xf>
    <xf numFmtId="0" fontId="2" fillId="0" borderId="27" xfId="1" applyFont="1" applyBorder="1" applyAlignment="1">
      <alignment horizontal="center"/>
    </xf>
    <xf numFmtId="0" fontId="5" fillId="0" borderId="5" xfId="1" applyFont="1" applyBorder="1" applyAlignment="1">
      <alignment horizontal="left" vertical="center" wrapText="1"/>
    </xf>
    <xf numFmtId="0" fontId="5" fillId="0" borderId="7" xfId="1" applyFont="1" applyBorder="1" applyAlignment="1">
      <alignment horizontal="left" vertical="center" wrapText="1"/>
    </xf>
    <xf numFmtId="0" fontId="19" fillId="2" borderId="1" xfId="1" applyFont="1" applyFill="1" applyBorder="1" applyAlignment="1">
      <alignment horizontal="left" vertical="center" wrapText="1"/>
    </xf>
    <xf numFmtId="0" fontId="2" fillId="0" borderId="3" xfId="1" applyFont="1" applyBorder="1" applyAlignment="1">
      <alignment horizontal="center"/>
    </xf>
    <xf numFmtId="0" fontId="2" fillId="0" borderId="21" xfId="1" applyFont="1" applyBorder="1" applyAlignment="1">
      <alignment horizontal="center"/>
    </xf>
    <xf numFmtId="0" fontId="19" fillId="0" borderId="2" xfId="1" applyFont="1" applyBorder="1" applyAlignment="1">
      <alignment horizontal="center"/>
    </xf>
    <xf numFmtId="0" fontId="19" fillId="0" borderId="4" xfId="1" applyFont="1" applyBorder="1" applyAlignment="1">
      <alignment horizontal="center"/>
    </xf>
    <xf numFmtId="0" fontId="19" fillId="3" borderId="2" xfId="1" applyFont="1" applyFill="1" applyBorder="1" applyAlignment="1">
      <alignment horizontal="left" vertical="center" wrapText="1"/>
    </xf>
    <xf numFmtId="0" fontId="19" fillId="3" borderId="3" xfId="1" applyFont="1" applyFill="1" applyBorder="1" applyAlignment="1">
      <alignment horizontal="left" vertical="center" wrapText="1"/>
    </xf>
    <xf numFmtId="0" fontId="19" fillId="3" borderId="4" xfId="1" applyFont="1" applyFill="1" applyBorder="1" applyAlignment="1">
      <alignment horizontal="left" vertical="center" wrapText="1"/>
    </xf>
    <xf numFmtId="0" fontId="13" fillId="2" borderId="25" xfId="1" applyFont="1" applyFill="1" applyBorder="1" applyAlignment="1">
      <alignment horizontal="center" wrapText="1"/>
    </xf>
    <xf numFmtId="0" fontId="13" fillId="2" borderId="24" xfId="1" applyFont="1" applyFill="1" applyBorder="1" applyAlignment="1">
      <alignment horizontal="center"/>
    </xf>
    <xf numFmtId="0" fontId="13" fillId="2" borderId="33" xfId="1" applyFont="1" applyFill="1" applyBorder="1" applyAlignment="1">
      <alignment horizontal="center"/>
    </xf>
    <xf numFmtId="0" fontId="19" fillId="0" borderId="2" xfId="1" applyFont="1" applyBorder="1" applyAlignment="1">
      <alignment horizontal="left" wrapText="1"/>
    </xf>
    <xf numFmtId="0" fontId="19" fillId="0" borderId="3" xfId="1" applyFont="1" applyBorder="1" applyAlignment="1">
      <alignment horizontal="left" wrapText="1"/>
    </xf>
    <xf numFmtId="0" fontId="19" fillId="0" borderId="4" xfId="1" applyFont="1" applyBorder="1" applyAlignment="1">
      <alignment horizontal="left" wrapText="1"/>
    </xf>
    <xf numFmtId="0" fontId="2" fillId="2" borderId="24"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4" xfId="1" applyFont="1" applyBorder="1" applyAlignment="1">
      <alignment horizontal="left" wrapText="1"/>
    </xf>
    <xf numFmtId="0" fontId="2" fillId="0" borderId="2" xfId="1" applyFont="1" applyBorder="1" applyAlignment="1">
      <alignment horizontal="center"/>
    </xf>
    <xf numFmtId="0" fontId="2" fillId="0" borderId="4" xfId="1" applyFont="1" applyBorder="1" applyAlignment="1">
      <alignment horizontal="center"/>
    </xf>
    <xf numFmtId="0" fontId="2" fillId="0" borderId="1" xfId="1" applyFont="1" applyBorder="1" applyAlignment="1">
      <alignment horizontal="center" wrapText="1"/>
    </xf>
    <xf numFmtId="0" fontId="2" fillId="2" borderId="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0" xfId="1" applyFont="1" applyFill="1" applyBorder="1" applyAlignment="1">
      <alignment horizontal="left" vertical="center" wrapText="1"/>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1" fillId="2" borderId="4" xfId="1" applyFont="1" applyFill="1" applyBorder="1" applyAlignment="1">
      <alignment horizontal="left" vertical="center"/>
    </xf>
    <xf numFmtId="0" fontId="1" fillId="2" borderId="3" xfId="1" applyFont="1" applyFill="1" applyBorder="1" applyAlignment="1">
      <alignment horizontal="center" vertical="center"/>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4" fontId="1" fillId="2" borderId="2" xfId="1" applyNumberFormat="1" applyFont="1" applyFill="1" applyBorder="1" applyAlignment="1">
      <alignment horizontal="center"/>
    </xf>
    <xf numFmtId="4" fontId="1" fillId="2" borderId="3" xfId="1" applyNumberFormat="1" applyFont="1" applyFill="1" applyBorder="1" applyAlignment="1">
      <alignment horizontal="center"/>
    </xf>
    <xf numFmtId="4" fontId="1" fillId="2" borderId="4" xfId="1" applyNumberFormat="1" applyFont="1" applyFill="1" applyBorder="1" applyAlignment="1">
      <alignment horizontal="center"/>
    </xf>
    <xf numFmtId="0" fontId="2" fillId="2" borderId="2" xfId="1" applyFont="1" applyFill="1" applyBorder="1" applyAlignment="1">
      <alignment horizontal="left" wrapText="1"/>
    </xf>
    <xf numFmtId="0" fontId="2" fillId="2" borderId="3" xfId="1" applyFont="1" applyFill="1" applyBorder="1" applyAlignment="1">
      <alignment horizontal="left" wrapText="1"/>
    </xf>
    <xf numFmtId="0" fontId="2" fillId="2" borderId="4" xfId="1" applyFont="1" applyFill="1" applyBorder="1" applyAlignment="1">
      <alignment horizontal="left" wrapText="1"/>
    </xf>
    <xf numFmtId="4" fontId="2" fillId="2" borderId="2" xfId="1" applyNumberFormat="1" applyFont="1" applyFill="1" applyBorder="1" applyAlignment="1">
      <alignment horizontal="center"/>
    </xf>
    <xf numFmtId="4" fontId="2" fillId="2" borderId="3" xfId="1" applyNumberFormat="1" applyFont="1" applyFill="1" applyBorder="1" applyAlignment="1">
      <alignment horizontal="center"/>
    </xf>
    <xf numFmtId="4" fontId="2" fillId="2" borderId="4" xfId="1" applyNumberFormat="1" applyFont="1" applyFill="1" applyBorder="1" applyAlignment="1">
      <alignment horizontal="center"/>
    </xf>
    <xf numFmtId="0" fontId="2" fillId="2" borderId="6" xfId="1" applyFont="1" applyFill="1" applyBorder="1" applyAlignment="1">
      <alignment horizontal="left" wrapText="1"/>
    </xf>
    <xf numFmtId="0" fontId="2" fillId="3" borderId="6" xfId="1" applyFont="1" applyFill="1" applyBorder="1" applyAlignment="1">
      <alignment horizontal="center" wrapText="1"/>
    </xf>
    <xf numFmtId="9" fontId="13" fillId="0" borderId="2" xfId="1" applyNumberFormat="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4" fontId="2" fillId="0" borderId="2" xfId="1" applyNumberFormat="1" applyFont="1" applyBorder="1" applyAlignment="1">
      <alignment horizontal="center"/>
    </xf>
    <xf numFmtId="4" fontId="2" fillId="0" borderId="3" xfId="1" applyNumberFormat="1" applyFont="1" applyBorder="1" applyAlignment="1">
      <alignment horizontal="center"/>
    </xf>
    <xf numFmtId="4" fontId="2" fillId="0" borderId="4" xfId="1" applyNumberFormat="1" applyFont="1" applyBorder="1" applyAlignment="1">
      <alignment horizontal="center"/>
    </xf>
    <xf numFmtId="0" fontId="2" fillId="2" borderId="30"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4" xfId="1" applyFont="1" applyFill="1" applyBorder="1" applyAlignment="1">
      <alignment horizontal="left"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2" fillId="0" borderId="2" xfId="1" applyFont="1" applyFill="1" applyBorder="1" applyAlignment="1">
      <alignment horizontal="center"/>
    </xf>
    <xf numFmtId="0" fontId="2" fillId="0" borderId="4" xfId="1" applyFont="1" applyFill="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2" fillId="2" borderId="2" xfId="1" applyFont="1" applyFill="1" applyBorder="1" applyAlignment="1">
      <alignment horizontal="left"/>
    </xf>
    <xf numFmtId="0" fontId="2" fillId="2" borderId="3" xfId="1" applyFont="1" applyFill="1" applyBorder="1" applyAlignment="1">
      <alignment horizontal="left"/>
    </xf>
    <xf numFmtId="0" fontId="2" fillId="2" borderId="4" xfId="1" applyFont="1" applyFill="1" applyBorder="1" applyAlignment="1">
      <alignment horizontal="left"/>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2" fillId="0" borderId="14" xfId="1" applyFont="1" applyBorder="1" applyAlignment="1">
      <alignment vertical="center" wrapText="1"/>
    </xf>
    <xf numFmtId="0" fontId="2" fillId="0" borderId="13" xfId="1" applyFont="1" applyBorder="1" applyAlignment="1">
      <alignment vertical="center" wrapText="1"/>
    </xf>
    <xf numFmtId="0" fontId="2" fillId="0" borderId="15" xfId="1" applyFont="1" applyBorder="1" applyAlignment="1">
      <alignment vertical="center" wrapText="1"/>
    </xf>
    <xf numFmtId="0" fontId="2" fillId="0" borderId="14" xfId="1" applyFont="1" applyBorder="1" applyAlignment="1">
      <alignment horizontal="center"/>
    </xf>
    <xf numFmtId="0" fontId="2" fillId="0" borderId="15" xfId="1" applyFont="1" applyBorder="1" applyAlignment="1">
      <alignment horizontal="center"/>
    </xf>
    <xf numFmtId="0" fontId="2" fillId="0" borderId="43" xfId="1" applyFont="1" applyBorder="1" applyAlignment="1">
      <alignment horizontal="center" vertical="center"/>
    </xf>
    <xf numFmtId="0" fontId="2" fillId="0" borderId="11" xfId="1" applyFont="1" applyBorder="1" applyAlignment="1">
      <alignment horizontal="center" vertical="center"/>
    </xf>
    <xf numFmtId="0" fontId="1" fillId="2" borderId="25" xfId="1" applyFont="1" applyFill="1" applyBorder="1" applyAlignment="1">
      <alignment horizontal="left" vertical="top" wrapText="1"/>
    </xf>
    <xf numFmtId="0" fontId="1" fillId="2" borderId="24" xfId="1" applyFont="1" applyFill="1" applyBorder="1" applyAlignment="1">
      <alignment horizontal="left" vertical="top" wrapText="1"/>
    </xf>
    <xf numFmtId="0" fontId="1" fillId="2" borderId="23" xfId="1" applyFont="1" applyFill="1" applyBorder="1" applyAlignment="1">
      <alignment horizontal="left" vertical="top" wrapText="1"/>
    </xf>
    <xf numFmtId="0" fontId="1" fillId="2" borderId="26" xfId="1" applyFont="1" applyFill="1" applyBorder="1" applyAlignment="1">
      <alignment horizontal="left" vertical="top" wrapText="1"/>
    </xf>
    <xf numFmtId="0" fontId="1" fillId="2" borderId="0" xfId="1" applyFont="1" applyFill="1" applyBorder="1" applyAlignment="1">
      <alignment horizontal="left" vertical="top" wrapText="1"/>
    </xf>
    <xf numFmtId="0" fontId="1" fillId="2" borderId="8" xfId="1" applyFont="1" applyFill="1" applyBorder="1" applyAlignment="1">
      <alignment horizontal="left" vertical="top" wrapText="1"/>
    </xf>
    <xf numFmtId="0" fontId="2" fillId="2" borderId="43" xfId="1" applyFont="1" applyFill="1" applyBorder="1" applyAlignment="1">
      <alignment horizontal="left" wrapText="1"/>
    </xf>
    <xf numFmtId="0" fontId="2" fillId="2" borderId="10" xfId="1" applyFont="1" applyFill="1" applyBorder="1" applyAlignment="1">
      <alignment horizontal="left"/>
    </xf>
    <xf numFmtId="0" fontId="2" fillId="2" borderId="42" xfId="1" applyFont="1" applyFill="1" applyBorder="1" applyAlignment="1">
      <alignment horizontal="left"/>
    </xf>
    <xf numFmtId="0" fontId="29" fillId="2" borderId="2"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3" fillId="2" borderId="12" xfId="1" applyFont="1" applyFill="1" applyBorder="1" applyAlignment="1">
      <alignment horizontal="right" vertical="center" wrapText="1"/>
    </xf>
    <xf numFmtId="0" fontId="3" fillId="2" borderId="0" xfId="1" applyFont="1" applyFill="1" applyBorder="1" applyAlignment="1">
      <alignment horizontal="right" vertical="center" wrapText="1"/>
    </xf>
    <xf numFmtId="0" fontId="3" fillId="2" borderId="8" xfId="1" applyFont="1" applyFill="1" applyBorder="1" applyAlignment="1">
      <alignment horizontal="right" vertical="center" wrapText="1"/>
    </xf>
    <xf numFmtId="0" fontId="3" fillId="2" borderId="14" xfId="1" applyFont="1" applyFill="1" applyBorder="1" applyAlignment="1">
      <alignment horizontal="right" vertical="center" wrapText="1"/>
    </xf>
    <xf numFmtId="0" fontId="3" fillId="2" borderId="13" xfId="1" applyFont="1" applyFill="1" applyBorder="1" applyAlignment="1">
      <alignment horizontal="right" vertical="center" wrapText="1"/>
    </xf>
    <xf numFmtId="0" fontId="3" fillId="2" borderId="15" xfId="1" applyFont="1" applyFill="1" applyBorder="1" applyAlignment="1">
      <alignment horizontal="right" vertical="center" wrapText="1"/>
    </xf>
    <xf numFmtId="0" fontId="2" fillId="0" borderId="6" xfId="1" applyFont="1" applyBorder="1" applyAlignment="1">
      <alignment horizontal="center"/>
    </xf>
    <xf numFmtId="0" fontId="2" fillId="0" borderId="1" xfId="1" applyFont="1" applyBorder="1" applyAlignment="1">
      <alignment horizontal="center"/>
    </xf>
    <xf numFmtId="0" fontId="3" fillId="2" borderId="6"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4" fillId="2" borderId="2" xfId="1" applyFont="1" applyFill="1" applyBorder="1" applyAlignment="1">
      <alignment horizontal="right" vertical="center" wrapText="1"/>
    </xf>
    <xf numFmtId="0" fontId="4" fillId="2" borderId="3" xfId="1" applyFont="1" applyFill="1" applyBorder="1" applyAlignment="1">
      <alignment horizontal="right" vertical="center" wrapText="1"/>
    </xf>
    <xf numFmtId="0" fontId="4" fillId="2" borderId="4" xfId="1" applyFont="1" applyFill="1" applyBorder="1" applyAlignment="1">
      <alignment horizontal="right" vertical="center" wrapText="1"/>
    </xf>
    <xf numFmtId="0" fontId="13" fillId="2" borderId="9" xfId="1" applyFont="1" applyFill="1" applyBorder="1" applyAlignment="1">
      <alignment horizontal="center"/>
    </xf>
    <xf numFmtId="0" fontId="13" fillId="2" borderId="10" xfId="1" applyFont="1" applyFill="1" applyBorder="1" applyAlignment="1">
      <alignment horizontal="center"/>
    </xf>
    <xf numFmtId="0" fontId="13" fillId="2" borderId="11" xfId="1" applyFont="1" applyFill="1" applyBorder="1" applyAlignment="1">
      <alignment horizontal="center"/>
    </xf>
    <xf numFmtId="0" fontId="19" fillId="0" borderId="2" xfId="1" applyFont="1" applyBorder="1" applyAlignment="1">
      <alignment horizontal="left"/>
    </xf>
    <xf numFmtId="0" fontId="19" fillId="0" borderId="3" xfId="1" applyFont="1" applyBorder="1" applyAlignment="1">
      <alignment horizontal="left"/>
    </xf>
    <xf numFmtId="0" fontId="19" fillId="0" borderId="4" xfId="1" applyFont="1" applyBorder="1" applyAlignment="1">
      <alignment horizontal="left"/>
    </xf>
    <xf numFmtId="0" fontId="19" fillId="0" borderId="2" xfId="1" applyFont="1" applyFill="1" applyBorder="1" applyAlignment="1">
      <alignment horizontal="left" wrapText="1"/>
    </xf>
    <xf numFmtId="0" fontId="19" fillId="0" borderId="3" xfId="1" applyFont="1" applyFill="1" applyBorder="1" applyAlignment="1">
      <alignment horizontal="left" wrapText="1"/>
    </xf>
    <xf numFmtId="0" fontId="19" fillId="0" borderId="4" xfId="1" applyFont="1" applyFill="1" applyBorder="1" applyAlignment="1">
      <alignment horizontal="left" wrapText="1"/>
    </xf>
    <xf numFmtId="0" fontId="4" fillId="2" borderId="2" xfId="1" applyFont="1" applyFill="1" applyBorder="1" applyAlignment="1">
      <alignment horizontal="center"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1" fillId="0" borderId="45" xfId="1" applyFont="1" applyBorder="1" applyAlignment="1">
      <alignment horizontal="center" vertical="center"/>
    </xf>
    <xf numFmtId="0" fontId="2" fillId="0" borderId="20" xfId="1" applyFont="1" applyBorder="1" applyAlignment="1">
      <alignment horizontal="center" vertical="center"/>
    </xf>
    <xf numFmtId="0" fontId="2" fillId="0" borderId="27" xfId="1" applyFont="1" applyBorder="1" applyAlignment="1">
      <alignment horizontal="center" vertical="center"/>
    </xf>
    <xf numFmtId="0" fontId="2" fillId="2" borderId="1" xfId="1" applyFont="1" applyFill="1" applyBorder="1" applyAlignment="1">
      <alignment horizontal="center"/>
    </xf>
    <xf numFmtId="0" fontId="1" fillId="2" borderId="9" xfId="1" applyFont="1" applyFill="1" applyBorder="1" applyAlignment="1">
      <alignment horizontal="center"/>
    </xf>
    <xf numFmtId="0" fontId="2" fillId="2" borderId="10" xfId="1" applyFont="1" applyFill="1" applyBorder="1" applyAlignment="1">
      <alignment horizontal="center"/>
    </xf>
    <xf numFmtId="0" fontId="2" fillId="2" borderId="11" xfId="1" applyFont="1" applyFill="1" applyBorder="1" applyAlignment="1">
      <alignment horizontal="center"/>
    </xf>
    <xf numFmtId="0" fontId="2" fillId="2" borderId="17" xfId="1" applyFont="1" applyFill="1" applyBorder="1" applyAlignment="1">
      <alignment horizontal="left" wrapText="1"/>
    </xf>
    <xf numFmtId="0" fontId="2" fillId="2" borderId="18" xfId="1" applyFont="1" applyFill="1" applyBorder="1" applyAlignment="1">
      <alignment horizontal="left" wrapText="1"/>
    </xf>
    <xf numFmtId="0" fontId="2" fillId="2" borderId="19" xfId="1" applyFont="1" applyFill="1" applyBorder="1" applyAlignment="1">
      <alignment horizontal="left" wrapText="1"/>
    </xf>
    <xf numFmtId="0" fontId="2" fillId="0" borderId="18" xfId="1" applyFont="1" applyBorder="1" applyAlignment="1">
      <alignment horizontal="center"/>
    </xf>
    <xf numFmtId="0" fontId="2" fillId="0" borderId="19" xfId="1" applyFont="1" applyBorder="1" applyAlignment="1">
      <alignment horizontal="center"/>
    </xf>
    <xf numFmtId="0" fontId="2" fillId="0" borderId="3" xfId="1" applyFont="1" applyFill="1" applyBorder="1" applyAlignment="1">
      <alignment horizontal="center"/>
    </xf>
    <xf numFmtId="0" fontId="1" fillId="2" borderId="1" xfId="1" applyFont="1" applyFill="1" applyBorder="1" applyAlignment="1">
      <alignment horizontal="center"/>
    </xf>
    <xf numFmtId="0" fontId="2" fillId="2" borderId="1" xfId="1" applyFont="1" applyFill="1" applyBorder="1" applyAlignment="1">
      <alignment horizontal="left"/>
    </xf>
    <xf numFmtId="0" fontId="28" fillId="0" borderId="3" xfId="1" applyFont="1" applyBorder="1" applyAlignment="1">
      <alignment horizontal="center" vertical="center"/>
    </xf>
    <xf numFmtId="0" fontId="28" fillId="0" borderId="21" xfId="1" applyFont="1" applyBorder="1" applyAlignment="1">
      <alignment horizontal="center"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4" xfId="1" applyFont="1" applyFill="1" applyBorder="1" applyAlignment="1">
      <alignment horizontal="center" vertical="center"/>
    </xf>
    <xf numFmtId="0" fontId="19" fillId="2" borderId="1" xfId="1" applyFont="1" applyFill="1" applyBorder="1" applyAlignment="1">
      <alignment horizontal="center" vertical="center"/>
    </xf>
    <xf numFmtId="0" fontId="1" fillId="2" borderId="18" xfId="1" applyFont="1" applyFill="1" applyBorder="1" applyAlignment="1">
      <alignment horizontal="center"/>
    </xf>
    <xf numFmtId="0" fontId="1" fillId="2" borderId="2" xfId="1" applyFont="1" applyFill="1" applyBorder="1" applyAlignment="1">
      <alignment horizontal="left"/>
    </xf>
    <xf numFmtId="0" fontId="1" fillId="2" borderId="3" xfId="1" applyFont="1" applyFill="1" applyBorder="1" applyAlignment="1">
      <alignment horizontal="left"/>
    </xf>
    <xf numFmtId="0" fontId="1" fillId="2" borderId="4" xfId="1" applyFont="1" applyFill="1" applyBorder="1" applyAlignment="1">
      <alignment horizontal="left"/>
    </xf>
    <xf numFmtId="0" fontId="26" fillId="0" borderId="3" xfId="1" applyFont="1" applyBorder="1"/>
    <xf numFmtId="0" fontId="26" fillId="0" borderId="4" xfId="1" applyFont="1" applyBorder="1"/>
    <xf numFmtId="0" fontId="1" fillId="2" borderId="31"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37" fillId="4" borderId="5" xfId="1" applyFont="1" applyFill="1" applyBorder="1" applyAlignment="1">
      <alignment horizontal="left" vertical="center" wrapText="1"/>
    </xf>
    <xf numFmtId="0" fontId="37" fillId="4" borderId="7" xfId="1" applyFont="1" applyFill="1" applyBorder="1" applyAlignment="1">
      <alignment horizontal="left" vertical="center" wrapText="1"/>
    </xf>
    <xf numFmtId="0" fontId="1" fillId="2" borderId="1" xfId="1" applyFont="1" applyFill="1" applyBorder="1" applyAlignment="1">
      <alignment horizontal="center" vertical="center" wrapText="1"/>
    </xf>
    <xf numFmtId="0" fontId="2" fillId="2" borderId="2" xfId="1" applyFont="1" applyFill="1" applyBorder="1" applyAlignment="1">
      <alignment horizontal="center"/>
    </xf>
    <xf numFmtId="0" fontId="34" fillId="2" borderId="1" xfId="1" applyFont="1" applyFill="1" applyBorder="1" applyAlignment="1">
      <alignment horizontal="center" vertical="center" wrapText="1"/>
    </xf>
    <xf numFmtId="0" fontId="34" fillId="2" borderId="1" xfId="1" applyFont="1" applyFill="1" applyBorder="1" applyAlignment="1">
      <alignment horizontal="center" vertical="center"/>
    </xf>
    <xf numFmtId="0" fontId="1" fillId="2" borderId="1" xfId="1" applyFont="1" applyFill="1" applyBorder="1" applyAlignment="1">
      <alignment horizontal="left"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2" fillId="0" borderId="1" xfId="1" applyFont="1" applyBorder="1" applyAlignment="1">
      <alignment horizontal="left"/>
    </xf>
    <xf numFmtId="0" fontId="4" fillId="0" borderId="17" xfId="1" applyFont="1" applyBorder="1" applyAlignment="1">
      <alignment horizontal="right"/>
    </xf>
    <xf numFmtId="0" fontId="26" fillId="0" borderId="18" xfId="1" applyFont="1" applyBorder="1"/>
    <xf numFmtId="0" fontId="26" fillId="0" borderId="19" xfId="1" applyFont="1" applyBorder="1"/>
    <xf numFmtId="0" fontId="26" fillId="0" borderId="14" xfId="1" applyFont="1" applyBorder="1"/>
    <xf numFmtId="0" fontId="26" fillId="0" borderId="13" xfId="1" applyFont="1" applyBorder="1"/>
    <xf numFmtId="0" fontId="26" fillId="0" borderId="15" xfId="1" applyFont="1" applyBorder="1"/>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1" fillId="2" borderId="46" xfId="1" applyFont="1" applyFill="1" applyBorder="1" applyAlignment="1">
      <alignment horizontal="center" vertical="center"/>
    </xf>
    <xf numFmtId="0" fontId="19" fillId="0" borderId="14" xfId="1" applyFont="1" applyFill="1" applyBorder="1" applyAlignment="1">
      <alignment horizontal="left" wrapText="1"/>
    </xf>
    <xf numFmtId="0" fontId="19" fillId="0" borderId="13" xfId="1" applyFont="1" applyFill="1" applyBorder="1" applyAlignment="1">
      <alignment horizontal="left" wrapText="1"/>
    </xf>
    <xf numFmtId="0" fontId="19" fillId="0" borderId="15" xfId="1" applyFont="1" applyFill="1" applyBorder="1" applyAlignment="1">
      <alignment horizontal="left" wrapText="1"/>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xf numFmtId="0" fontId="19" fillId="0" borderId="2"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9" fillId="0" borderId="4" xfId="1" applyFont="1" applyBorder="1" applyAlignment="1">
      <alignment horizontal="left" vertical="center" wrapText="1"/>
    </xf>
    <xf numFmtId="0" fontId="2" fillId="0" borderId="1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17" xfId="1" applyFont="1" applyBorder="1" applyAlignment="1" applyProtection="1">
      <alignment horizontal="center"/>
      <protection locked="0"/>
    </xf>
    <xf numFmtId="0" fontId="2" fillId="0" borderId="19" xfId="1" applyFont="1" applyBorder="1" applyAlignment="1" applyProtection="1">
      <alignment horizontal="center"/>
      <protection locked="0"/>
    </xf>
    <xf numFmtId="0" fontId="2" fillId="2" borderId="3" xfId="1" applyFont="1" applyFill="1" applyBorder="1" applyAlignment="1">
      <alignment horizontal="center"/>
    </xf>
    <xf numFmtId="0" fontId="2" fillId="2" borderId="4" xfId="1" applyFont="1" applyFill="1" applyBorder="1" applyAlignment="1">
      <alignment horizontal="center"/>
    </xf>
    <xf numFmtId="0" fontId="2" fillId="2" borderId="5" xfId="1" applyFont="1" applyFill="1" applyBorder="1" applyAlignment="1">
      <alignment horizontal="left" vertical="center" wrapText="1"/>
    </xf>
    <xf numFmtId="0" fontId="2" fillId="0" borderId="5" xfId="1" applyFont="1" applyBorder="1" applyAlignment="1">
      <alignment horizontal="center" wrapText="1"/>
    </xf>
    <xf numFmtId="0" fontId="1" fillId="2" borderId="6" xfId="1" applyFont="1" applyFill="1" applyBorder="1" applyAlignment="1">
      <alignment horizontal="center" wrapText="1"/>
    </xf>
    <xf numFmtId="0" fontId="2" fillId="3" borderId="14" xfId="1" applyFont="1" applyFill="1" applyBorder="1" applyAlignment="1">
      <alignment horizontal="center" wrapText="1"/>
    </xf>
    <xf numFmtId="0" fontId="2" fillId="3" borderId="13" xfId="1" applyFont="1" applyFill="1" applyBorder="1" applyAlignment="1">
      <alignment horizontal="center" wrapText="1"/>
    </xf>
    <xf numFmtId="0" fontId="2" fillId="3" borderId="15" xfId="1" applyFont="1" applyFill="1" applyBorder="1" applyAlignment="1">
      <alignment horizontal="center" wrapText="1"/>
    </xf>
    <xf numFmtId="49" fontId="21" fillId="2" borderId="26" xfId="2" applyNumberFormat="1" applyFont="1" applyFill="1" applyBorder="1" applyAlignment="1" applyProtection="1">
      <alignment horizontal="right" vertical="center" wrapText="1"/>
      <protection locked="0"/>
    </xf>
    <xf numFmtId="49" fontId="21" fillId="2" borderId="0" xfId="2" applyNumberFormat="1" applyFont="1" applyFill="1" applyBorder="1" applyAlignment="1" applyProtection="1">
      <alignment horizontal="right" vertical="center" wrapText="1"/>
      <protection locked="0"/>
    </xf>
    <xf numFmtId="49" fontId="21" fillId="2" borderId="41" xfId="2" applyNumberFormat="1" applyFont="1" applyFill="1" applyBorder="1" applyAlignment="1" applyProtection="1">
      <alignment horizontal="right" vertical="center" wrapText="1"/>
      <protection locked="0"/>
    </xf>
    <xf numFmtId="0" fontId="21" fillId="0" borderId="26" xfId="2" applyFont="1" applyFill="1" applyBorder="1" applyAlignment="1" applyProtection="1">
      <alignment horizontal="center" vertical="center" wrapText="1"/>
      <protection locked="0"/>
    </xf>
    <xf numFmtId="0" fontId="21" fillId="0" borderId="0" xfId="2" applyFont="1" applyFill="1" applyBorder="1" applyAlignment="1" applyProtection="1">
      <alignment horizontal="center" vertical="center" wrapText="1"/>
      <protection locked="0"/>
    </xf>
    <xf numFmtId="0" fontId="13" fillId="3" borderId="18" xfId="2" applyNumberFormat="1" applyFont="1" applyFill="1" applyBorder="1" applyAlignment="1" applyProtection="1">
      <alignment horizontal="left" vertical="center" wrapText="1"/>
      <protection locked="0"/>
    </xf>
    <xf numFmtId="0" fontId="13" fillId="3" borderId="1" xfId="2" applyNumberFormat="1" applyFont="1" applyFill="1" applyBorder="1" applyAlignment="1" applyProtection="1">
      <alignment horizontal="right" vertical="center" wrapText="1"/>
      <protection locked="0"/>
    </xf>
    <xf numFmtId="0" fontId="21" fillId="0" borderId="35" xfId="2" applyFont="1" applyFill="1" applyBorder="1" applyAlignment="1" applyProtection="1">
      <alignment horizontal="left" vertical="center"/>
      <protection locked="0"/>
    </xf>
    <xf numFmtId="0" fontId="21" fillId="0" borderId="3" xfId="2" applyFont="1" applyFill="1" applyBorder="1" applyAlignment="1" applyProtection="1">
      <alignment horizontal="left" vertical="center"/>
      <protection locked="0"/>
    </xf>
    <xf numFmtId="0" fontId="21" fillId="0" borderId="4" xfId="2" applyFont="1" applyFill="1" applyBorder="1" applyAlignment="1" applyProtection="1">
      <alignment horizontal="left" vertical="center"/>
      <protection locked="0"/>
    </xf>
    <xf numFmtId="0" fontId="13" fillId="0" borderId="18" xfId="2" applyNumberFormat="1" applyFont="1" applyFill="1" applyBorder="1" applyAlignment="1" applyProtection="1">
      <alignment horizontal="right" vertical="center" wrapText="1"/>
      <protection locked="0"/>
    </xf>
    <xf numFmtId="0" fontId="13" fillId="0" borderId="3" xfId="2" applyNumberFormat="1" applyFont="1" applyFill="1" applyBorder="1" applyAlignment="1" applyProtection="1">
      <alignment horizontal="right" vertical="center" wrapText="1"/>
      <protection locked="0"/>
    </xf>
    <xf numFmtId="0" fontId="13" fillId="0" borderId="4" xfId="2" applyNumberFormat="1" applyFont="1" applyFill="1" applyBorder="1" applyAlignment="1" applyProtection="1">
      <alignment horizontal="right" vertical="center" wrapText="1"/>
      <protection locked="0"/>
    </xf>
    <xf numFmtId="0" fontId="21" fillId="0" borderId="37" xfId="2" applyFont="1" applyBorder="1" applyAlignment="1" applyProtection="1">
      <alignment horizontal="center" vertical="center"/>
      <protection locked="0"/>
    </xf>
    <xf numFmtId="0" fontId="21" fillId="0" borderId="38" xfId="2" applyFont="1" applyBorder="1" applyAlignment="1" applyProtection="1">
      <alignment horizontal="center" vertical="center"/>
      <protection locked="0"/>
    </xf>
    <xf numFmtId="0" fontId="21" fillId="0" borderId="39" xfId="2" applyFont="1" applyBorder="1" applyAlignment="1" applyProtection="1">
      <alignment horizontal="center" vertical="center"/>
      <protection locked="0"/>
    </xf>
    <xf numFmtId="49" fontId="21" fillId="2" borderId="34" xfId="2" applyNumberFormat="1" applyFont="1" applyFill="1" applyBorder="1" applyAlignment="1" applyProtection="1">
      <alignment horizontal="right" vertical="center" wrapText="1"/>
      <protection locked="0"/>
    </xf>
    <xf numFmtId="49" fontId="21" fillId="2" borderId="13" xfId="2" applyNumberFormat="1" applyFont="1" applyFill="1" applyBorder="1" applyAlignment="1" applyProtection="1">
      <alignment horizontal="right" vertical="center" wrapText="1"/>
      <protection locked="0"/>
    </xf>
    <xf numFmtId="49" fontId="21" fillId="2" borderId="40" xfId="2" applyNumberFormat="1" applyFont="1" applyFill="1" applyBorder="1" applyAlignment="1" applyProtection="1">
      <alignment horizontal="right" vertical="center" wrapText="1"/>
      <protection locked="0"/>
    </xf>
    <xf numFmtId="0" fontId="21" fillId="0" borderId="26" xfId="2" applyFont="1" applyFill="1" applyBorder="1" applyAlignment="1" applyProtection="1">
      <alignment horizontal="center" vertical="top" wrapText="1"/>
      <protection locked="0"/>
    </xf>
    <xf numFmtId="0" fontId="21" fillId="0" borderId="0" xfId="2" applyFont="1" applyFill="1" applyBorder="1" applyAlignment="1" applyProtection="1">
      <alignment horizontal="center" vertical="top" wrapText="1"/>
      <protection locked="0"/>
    </xf>
    <xf numFmtId="0" fontId="25" fillId="0" borderId="1" xfId="2" applyFont="1" applyBorder="1" applyAlignment="1" applyProtection="1">
      <alignment horizontal="center" wrapText="1"/>
      <protection locked="0"/>
    </xf>
    <xf numFmtId="0" fontId="25" fillId="0" borderId="5" xfId="2" applyFont="1" applyBorder="1" applyAlignment="1" applyProtection="1">
      <alignment horizontal="center" wrapText="1"/>
      <protection locked="0"/>
    </xf>
    <xf numFmtId="0" fontId="13" fillId="3" borderId="2" xfId="2" applyNumberFormat="1" applyFont="1" applyFill="1" applyBorder="1" applyAlignment="1" applyProtection="1">
      <alignment horizontal="left" vertical="center" wrapText="1"/>
      <protection locked="0"/>
    </xf>
    <xf numFmtId="0" fontId="13" fillId="3" borderId="3" xfId="2" applyNumberFormat="1" applyFont="1" applyFill="1" applyBorder="1" applyAlignment="1" applyProtection="1">
      <alignment horizontal="left" vertical="center" wrapText="1"/>
      <protection locked="0"/>
    </xf>
    <xf numFmtId="0" fontId="13" fillId="3" borderId="4" xfId="2" applyNumberFormat="1" applyFont="1" applyFill="1" applyBorder="1" applyAlignment="1" applyProtection="1">
      <alignment horizontal="left" vertical="center" wrapText="1"/>
      <protection locked="0"/>
    </xf>
    <xf numFmtId="0" fontId="21" fillId="0" borderId="34" xfId="2" applyNumberFormat="1" applyFont="1" applyFill="1" applyBorder="1" applyAlignment="1" applyProtection="1">
      <alignment horizontal="center" vertical="center" wrapText="1"/>
      <protection locked="0"/>
    </xf>
    <xf numFmtId="0" fontId="21" fillId="0" borderId="13" xfId="2" applyNumberFormat="1" applyFont="1" applyFill="1" applyBorder="1" applyAlignment="1" applyProtection="1">
      <alignment horizontal="center" vertical="center" wrapText="1"/>
      <protection locked="0"/>
    </xf>
    <xf numFmtId="0" fontId="21" fillId="0" borderId="15" xfId="2" applyNumberFormat="1" applyFont="1" applyFill="1" applyBorder="1" applyAlignment="1" applyProtection="1">
      <alignment horizontal="center" vertical="center" wrapText="1"/>
      <protection locked="0"/>
    </xf>
    <xf numFmtId="0" fontId="19" fillId="0" borderId="35" xfId="2" applyNumberFormat="1" applyFont="1" applyFill="1" applyBorder="1" applyAlignment="1" applyProtection="1">
      <alignment horizontal="left" vertical="center" wrapText="1"/>
      <protection locked="0"/>
    </xf>
    <xf numFmtId="0" fontId="19" fillId="0" borderId="3" xfId="2" applyNumberFormat="1" applyFont="1" applyFill="1" applyBorder="1" applyAlignment="1" applyProtection="1">
      <alignment horizontal="left" vertical="center" wrapText="1"/>
      <protection locked="0"/>
    </xf>
    <xf numFmtId="0" fontId="19" fillId="0" borderId="4" xfId="2" applyNumberFormat="1" applyFont="1" applyFill="1" applyBorder="1" applyAlignment="1" applyProtection="1">
      <alignment horizontal="left" vertical="center" wrapText="1"/>
      <protection locked="0"/>
    </xf>
    <xf numFmtId="0" fontId="13" fillId="0" borderId="18" xfId="2" applyNumberFormat="1" applyFont="1" applyFill="1" applyBorder="1" applyAlignment="1" applyProtection="1">
      <alignment horizontal="left" vertical="center" wrapText="1"/>
      <protection locked="0"/>
    </xf>
    <xf numFmtId="0" fontId="21" fillId="0" borderId="1" xfId="2" applyFont="1" applyBorder="1" applyAlignment="1" applyProtection="1">
      <alignment horizontal="center" vertical="center"/>
      <protection locked="0"/>
    </xf>
    <xf numFmtId="0" fontId="24" fillId="0" borderId="17" xfId="2" applyFont="1" applyFill="1" applyBorder="1" applyAlignment="1" applyProtection="1">
      <alignment horizontal="center" vertical="center" wrapText="1"/>
      <protection locked="0"/>
    </xf>
    <xf numFmtId="0" fontId="24" fillId="0" borderId="18" xfId="2" applyFont="1" applyFill="1" applyBorder="1" applyAlignment="1" applyProtection="1">
      <alignment horizontal="center" vertical="center" wrapText="1"/>
      <protection locked="0"/>
    </xf>
    <xf numFmtId="0" fontId="24" fillId="0" borderId="19" xfId="2" applyFont="1" applyFill="1" applyBorder="1" applyAlignment="1" applyProtection="1">
      <alignment horizontal="center" vertical="center" wrapText="1"/>
      <protection locked="0"/>
    </xf>
    <xf numFmtId="0" fontId="24" fillId="0" borderId="14" xfId="2" applyFont="1" applyFill="1" applyBorder="1" applyAlignment="1" applyProtection="1">
      <alignment horizontal="center" vertical="center" wrapText="1"/>
      <protection locked="0"/>
    </xf>
    <xf numFmtId="0" fontId="24" fillId="0" borderId="13" xfId="2" applyFont="1" applyFill="1" applyBorder="1" applyAlignment="1" applyProtection="1">
      <alignment horizontal="center" vertical="center" wrapText="1"/>
      <protection locked="0"/>
    </xf>
    <xf numFmtId="0" fontId="24" fillId="0" borderId="15" xfId="2" applyFont="1" applyFill="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24" fillId="0" borderId="1" xfId="2" applyFont="1" applyBorder="1" applyAlignment="1" applyProtection="1">
      <alignment horizontal="center" wrapText="1"/>
      <protection locked="0"/>
    </xf>
    <xf numFmtId="0" fontId="23" fillId="0" borderId="1" xfId="2" applyFont="1" applyBorder="1" applyAlignment="1" applyProtection="1">
      <alignment horizontal="center" wrapText="1"/>
      <protection locked="0"/>
    </xf>
    <xf numFmtId="0" fontId="23" fillId="0" borderId="1" xfId="2" applyFont="1" applyBorder="1" applyAlignment="1" applyProtection="1">
      <alignment horizontal="center" vertical="center" wrapText="1"/>
      <protection locked="0"/>
    </xf>
    <xf numFmtId="0" fontId="13" fillId="0" borderId="0" xfId="2" applyFont="1" applyAlignment="1" applyProtection="1">
      <alignment horizontal="left" vertical="top" wrapText="1"/>
      <protection locked="0"/>
    </xf>
    <xf numFmtId="0" fontId="13" fillId="0" borderId="2" xfId="2" applyNumberFormat="1" applyFont="1" applyFill="1" applyBorder="1" applyAlignment="1" applyProtection="1">
      <alignment horizontal="left" vertical="center" wrapText="1"/>
      <protection locked="0"/>
    </xf>
    <xf numFmtId="0" fontId="13" fillId="0" borderId="3" xfId="2" applyNumberFormat="1" applyFont="1" applyFill="1" applyBorder="1" applyAlignment="1" applyProtection="1">
      <alignment horizontal="left" vertical="center" wrapText="1"/>
      <protection locked="0"/>
    </xf>
    <xf numFmtId="0" fontId="13" fillId="0" borderId="4" xfId="2" applyNumberFormat="1" applyFont="1" applyFill="1" applyBorder="1" applyAlignment="1" applyProtection="1">
      <alignment horizontal="left" vertical="center" wrapText="1"/>
      <protection locked="0"/>
    </xf>
    <xf numFmtId="0" fontId="11" fillId="0" borderId="1" xfId="1" applyFont="1" applyBorder="1" applyAlignment="1">
      <alignment horizontal="left" vertical="top" wrapText="1"/>
    </xf>
    <xf numFmtId="0" fontId="10" fillId="0" borderId="1" xfId="1" applyFont="1" applyBorder="1" applyAlignment="1">
      <alignment horizontal="left" vertical="top" wrapText="1"/>
    </xf>
    <xf numFmtId="0" fontId="13" fillId="0" borderId="1" xfId="1" applyFont="1" applyBorder="1" applyAlignment="1">
      <alignment horizontal="left" vertical="top" wrapText="1"/>
    </xf>
    <xf numFmtId="0" fontId="13" fillId="0" borderId="17" xfId="1" applyFont="1" applyBorder="1" applyAlignment="1">
      <alignment horizontal="left" vertical="top" wrapText="1"/>
    </xf>
    <xf numFmtId="0" fontId="13" fillId="0" borderId="18" xfId="1" applyFont="1" applyBorder="1" applyAlignment="1">
      <alignment horizontal="left" vertical="top" wrapText="1"/>
    </xf>
    <xf numFmtId="0" fontId="13" fillId="0" borderId="19" xfId="1" applyFont="1" applyBorder="1" applyAlignment="1">
      <alignment horizontal="left" vertical="top" wrapText="1"/>
    </xf>
    <xf numFmtId="0" fontId="13" fillId="0" borderId="12" xfId="1" applyFont="1" applyBorder="1" applyAlignment="1">
      <alignment horizontal="left" vertical="top" wrapText="1"/>
    </xf>
    <xf numFmtId="0" fontId="13" fillId="0" borderId="0" xfId="1" applyFont="1" applyBorder="1" applyAlignment="1">
      <alignment horizontal="left" vertical="top" wrapText="1"/>
    </xf>
    <xf numFmtId="0" fontId="13" fillId="0" borderId="8" xfId="1" applyFont="1" applyBorder="1" applyAlignment="1">
      <alignment horizontal="left" vertical="top" wrapText="1"/>
    </xf>
    <xf numFmtId="0" fontId="13" fillId="0" borderId="14" xfId="1" applyFont="1" applyBorder="1" applyAlignment="1">
      <alignment horizontal="left" vertical="top" wrapText="1"/>
    </xf>
    <xf numFmtId="0" fontId="13" fillId="0" borderId="13" xfId="1" applyFont="1" applyBorder="1" applyAlignment="1">
      <alignment horizontal="left" vertical="top" wrapText="1"/>
    </xf>
    <xf numFmtId="0" fontId="13" fillId="0" borderId="15" xfId="1" applyFont="1" applyBorder="1" applyAlignment="1">
      <alignment horizontal="left" vertical="top" wrapText="1"/>
    </xf>
    <xf numFmtId="0" fontId="10" fillId="0" borderId="25"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1" fillId="0" borderId="2" xfId="1" applyFont="1" applyBorder="1" applyAlignment="1">
      <alignment horizontal="left" vertical="top"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cellXfs>
  <cellStyles count="4">
    <cellStyle name="Normal" xfId="0" builtinId="0"/>
    <cellStyle name="Normal 2" xfId="1"/>
    <cellStyle name="Normal 3" xfId="2"/>
    <cellStyle name="Normal_Work List Table_Authorization" xfId="3"/>
  </cellStyles>
  <dxfs count="53">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http://www.dfz.bg/images/logo.gif"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1</xdr:col>
      <xdr:colOff>990600</xdr:colOff>
      <xdr:row>0</xdr:row>
      <xdr:rowOff>0</xdr:rowOff>
    </xdr:to>
    <xdr:pic>
      <xdr:nvPicPr>
        <xdr:cNvPr id="2" name="Picture 1" descr="http://www.dfz.bg/images/log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19175" y="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190500</xdr:rowOff>
    </xdr:from>
    <xdr:to>
      <xdr:col>1</xdr:col>
      <xdr:colOff>1666875</xdr:colOff>
      <xdr:row>3</xdr:row>
      <xdr:rowOff>19050</xdr:rowOff>
    </xdr:to>
    <xdr:pic>
      <xdr:nvPicPr>
        <xdr:cNvPr id="4" name="Picture 10"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190500"/>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tabSelected="1" view="pageBreakPreview" zoomScaleNormal="100" zoomScaleSheetLayoutView="100" workbookViewId="0">
      <selection activeCell="E59" sqref="E59:J59"/>
    </sheetView>
  </sheetViews>
  <sheetFormatPr defaultColWidth="9.140625" defaultRowHeight="15.75" x14ac:dyDescent="0.25"/>
  <cols>
    <col min="1" max="1" width="11.7109375" style="3" customWidth="1"/>
    <col min="2" max="2" width="12.42578125" style="3" customWidth="1"/>
    <col min="3" max="3" width="13.42578125" style="3" customWidth="1"/>
    <col min="4" max="4" width="9" style="3" customWidth="1"/>
    <col min="5" max="5" width="12.85546875" style="3" customWidth="1"/>
    <col min="6" max="8" width="9.140625" style="3"/>
    <col min="9" max="9" width="10.85546875" style="3" customWidth="1"/>
    <col min="10" max="10" width="17.42578125" style="3" customWidth="1"/>
    <col min="11" max="11" width="9" style="3" customWidth="1"/>
    <col min="12" max="12" width="5.7109375" style="3" customWidth="1"/>
    <col min="13" max="13" width="1.7109375" style="3" hidden="1" customWidth="1"/>
    <col min="14" max="14" width="98.5703125" style="1" customWidth="1"/>
    <col min="15" max="16384" width="9.140625" style="3"/>
  </cols>
  <sheetData>
    <row r="1" spans="1:14" ht="38.25" customHeight="1" x14ac:dyDescent="0.25">
      <c r="A1" s="245" t="s">
        <v>67</v>
      </c>
      <c r="B1" s="246"/>
      <c r="C1" s="246"/>
      <c r="D1" s="247"/>
      <c r="E1" s="242" t="s">
        <v>136</v>
      </c>
      <c r="F1" s="243"/>
      <c r="G1" s="243"/>
      <c r="H1" s="243"/>
      <c r="I1" s="243"/>
      <c r="J1" s="243"/>
      <c r="K1" s="243"/>
      <c r="L1" s="244"/>
      <c r="M1" s="25"/>
    </row>
    <row r="2" spans="1:14" ht="38.25" customHeight="1" x14ac:dyDescent="0.25">
      <c r="A2" s="245" t="s">
        <v>70</v>
      </c>
      <c r="B2" s="246"/>
      <c r="C2" s="246"/>
      <c r="D2" s="247"/>
      <c r="E2" s="242" t="s">
        <v>137</v>
      </c>
      <c r="F2" s="243"/>
      <c r="G2" s="243"/>
      <c r="H2" s="243"/>
      <c r="I2" s="243"/>
      <c r="J2" s="243"/>
      <c r="K2" s="243"/>
      <c r="L2" s="244"/>
      <c r="M2" s="25"/>
    </row>
    <row r="3" spans="1:14" ht="36.75" customHeight="1" x14ac:dyDescent="0.25">
      <c r="A3" s="245" t="s">
        <v>66</v>
      </c>
      <c r="B3" s="323"/>
      <c r="C3" s="323"/>
      <c r="D3" s="324"/>
      <c r="E3" s="242" t="s">
        <v>138</v>
      </c>
      <c r="F3" s="243"/>
      <c r="G3" s="243"/>
      <c r="H3" s="243"/>
      <c r="I3" s="243"/>
      <c r="J3" s="243"/>
      <c r="K3" s="243"/>
      <c r="L3" s="244"/>
      <c r="M3" s="25"/>
    </row>
    <row r="4" spans="1:14" x14ac:dyDescent="0.25">
      <c r="A4" s="339" t="s">
        <v>65</v>
      </c>
      <c r="B4" s="340"/>
      <c r="C4" s="340"/>
      <c r="D4" s="340"/>
      <c r="E4" s="340"/>
      <c r="F4" s="340"/>
      <c r="G4" s="340"/>
      <c r="H4" s="340"/>
      <c r="I4" s="340"/>
      <c r="J4" s="340"/>
      <c r="K4" s="340"/>
      <c r="L4" s="341"/>
      <c r="M4" s="26"/>
    </row>
    <row r="5" spans="1:14" x14ac:dyDescent="0.25">
      <c r="A5" s="342"/>
      <c r="B5" s="343"/>
      <c r="C5" s="343"/>
      <c r="D5" s="343"/>
      <c r="E5" s="343"/>
      <c r="F5" s="343"/>
      <c r="G5" s="343"/>
      <c r="H5" s="343"/>
      <c r="I5" s="343"/>
      <c r="J5" s="343"/>
      <c r="K5" s="343"/>
      <c r="L5" s="344"/>
      <c r="M5" s="26"/>
    </row>
    <row r="6" spans="1:14" ht="29.25" customHeight="1" x14ac:dyDescent="0.25">
      <c r="A6" s="242" t="s">
        <v>139</v>
      </c>
      <c r="B6" s="243"/>
      <c r="C6" s="243"/>
      <c r="D6" s="243"/>
      <c r="E6" s="243"/>
      <c r="F6" s="243"/>
      <c r="G6" s="243"/>
      <c r="H6" s="243"/>
      <c r="I6" s="243"/>
      <c r="J6" s="243"/>
      <c r="K6" s="243"/>
      <c r="L6" s="244"/>
      <c r="M6" s="27"/>
    </row>
    <row r="7" spans="1:14" x14ac:dyDescent="0.25">
      <c r="A7" s="331"/>
      <c r="B7" s="323"/>
      <c r="C7" s="323"/>
      <c r="D7" s="323"/>
      <c r="E7" s="323"/>
      <c r="F7" s="323"/>
      <c r="G7" s="323"/>
      <c r="H7" s="323"/>
      <c r="I7" s="323"/>
      <c r="J7" s="323"/>
      <c r="K7" s="323"/>
      <c r="L7" s="324"/>
      <c r="M7" s="25"/>
    </row>
    <row r="8" spans="1:14" s="28" customFormat="1" ht="68.25" customHeight="1" x14ac:dyDescent="0.25">
      <c r="A8" s="332" t="s">
        <v>158</v>
      </c>
      <c r="B8" s="333"/>
      <c r="C8" s="333"/>
      <c r="D8" s="333"/>
      <c r="E8" s="333"/>
      <c r="F8" s="333"/>
      <c r="G8" s="333"/>
      <c r="H8" s="333"/>
      <c r="I8" s="333"/>
      <c r="J8" s="333"/>
      <c r="K8" s="333"/>
      <c r="L8" s="333"/>
      <c r="M8" s="67"/>
      <c r="N8" s="51"/>
    </row>
    <row r="9" spans="1:14" s="28" customFormat="1" ht="30.75" customHeight="1" x14ac:dyDescent="0.25">
      <c r="A9" s="334" t="s">
        <v>219</v>
      </c>
      <c r="B9" s="334"/>
      <c r="C9" s="334"/>
      <c r="D9" s="335"/>
      <c r="E9" s="336"/>
      <c r="F9" s="336"/>
      <c r="G9" s="336"/>
      <c r="H9" s="336"/>
      <c r="I9" s="336"/>
      <c r="J9" s="336"/>
      <c r="K9" s="336"/>
      <c r="L9" s="337"/>
      <c r="M9" s="159"/>
      <c r="N9" s="160" t="s">
        <v>277</v>
      </c>
    </row>
    <row r="10" spans="1:14" ht="27.75" customHeight="1" x14ac:dyDescent="0.25">
      <c r="A10" s="311" t="s">
        <v>220</v>
      </c>
      <c r="B10" s="311"/>
      <c r="C10" s="311"/>
      <c r="D10" s="311"/>
      <c r="E10" s="311"/>
      <c r="F10" s="311"/>
      <c r="G10" s="311"/>
      <c r="H10" s="311"/>
      <c r="I10" s="311"/>
      <c r="J10" s="311"/>
      <c r="K10" s="311"/>
      <c r="L10" s="311"/>
      <c r="M10" s="29"/>
      <c r="N10" s="6"/>
    </row>
    <row r="11" spans="1:14" ht="25.5" customHeight="1" x14ac:dyDescent="0.25">
      <c r="A11" s="311" t="s">
        <v>246</v>
      </c>
      <c r="B11" s="311"/>
      <c r="C11" s="311"/>
      <c r="D11" s="311"/>
      <c r="E11" s="311"/>
      <c r="F11" s="311"/>
      <c r="G11" s="311"/>
      <c r="H11" s="311"/>
      <c r="I11" s="311"/>
      <c r="J11" s="311"/>
      <c r="K11" s="311"/>
      <c r="L11" s="311"/>
      <c r="M11" s="29"/>
      <c r="N11" s="5"/>
    </row>
    <row r="12" spans="1:14" ht="30" x14ac:dyDescent="0.25">
      <c r="A12" s="301" t="s">
        <v>221</v>
      </c>
      <c r="B12" s="301"/>
      <c r="C12" s="301"/>
      <c r="D12" s="277"/>
      <c r="E12" s="277"/>
      <c r="F12" s="277"/>
      <c r="G12" s="331" t="s">
        <v>224</v>
      </c>
      <c r="H12" s="365"/>
      <c r="I12" s="366"/>
      <c r="J12" s="277"/>
      <c r="K12" s="277"/>
      <c r="L12" s="277"/>
      <c r="M12" s="29"/>
      <c r="N12" s="152" t="s">
        <v>236</v>
      </c>
    </row>
    <row r="13" spans="1:14" s="32" customFormat="1" ht="30" x14ac:dyDescent="0.25">
      <c r="A13" s="30" t="s">
        <v>64</v>
      </c>
      <c r="B13" s="313"/>
      <c r="C13" s="313"/>
      <c r="D13" s="31" t="s">
        <v>30</v>
      </c>
      <c r="E13" s="313"/>
      <c r="F13" s="313"/>
      <c r="G13" s="318" t="s">
        <v>63</v>
      </c>
      <c r="H13" s="318"/>
      <c r="I13" s="313"/>
      <c r="J13" s="313"/>
      <c r="K13" s="313"/>
      <c r="L13" s="314"/>
      <c r="M13" s="29"/>
      <c r="N13" s="152" t="s">
        <v>243</v>
      </c>
    </row>
    <row r="14" spans="1:14" s="32" customFormat="1" ht="30" x14ac:dyDescent="0.25">
      <c r="A14" s="30" t="s">
        <v>62</v>
      </c>
      <c r="B14" s="33"/>
      <c r="C14" s="31" t="s">
        <v>61</v>
      </c>
      <c r="D14" s="34"/>
      <c r="E14" s="31" t="s">
        <v>60</v>
      </c>
      <c r="F14" s="35"/>
      <c r="G14" s="315" t="s">
        <v>59</v>
      </c>
      <c r="H14" s="316"/>
      <c r="I14" s="317"/>
      <c r="J14" s="313"/>
      <c r="K14" s="313"/>
      <c r="L14" s="314"/>
      <c r="M14" s="29"/>
      <c r="N14" s="152" t="s">
        <v>243</v>
      </c>
    </row>
    <row r="15" spans="1:14" ht="29.25" customHeight="1" x14ac:dyDescent="0.25">
      <c r="A15" s="311" t="s">
        <v>222</v>
      </c>
      <c r="B15" s="311"/>
      <c r="C15" s="311"/>
      <c r="D15" s="311"/>
      <c r="E15" s="311"/>
      <c r="F15" s="311"/>
      <c r="G15" s="311"/>
      <c r="H15" s="311"/>
      <c r="I15" s="311"/>
      <c r="J15" s="311"/>
      <c r="K15" s="311"/>
      <c r="L15" s="311"/>
      <c r="M15" s="29"/>
      <c r="N15" s="153"/>
    </row>
    <row r="16" spans="1:14" ht="24.75" customHeight="1" x14ac:dyDescent="0.25">
      <c r="A16" s="312" t="s">
        <v>37</v>
      </c>
      <c r="B16" s="312"/>
      <c r="C16" s="312"/>
      <c r="D16" s="277"/>
      <c r="E16" s="277"/>
      <c r="F16" s="277"/>
      <c r="G16" s="277"/>
      <c r="H16" s="277"/>
      <c r="I16" s="277"/>
      <c r="J16" s="277"/>
      <c r="K16" s="277"/>
      <c r="L16" s="277"/>
      <c r="M16" s="29"/>
      <c r="N16" s="152" t="s">
        <v>237</v>
      </c>
    </row>
    <row r="17" spans="1:14" ht="25.5" customHeight="1" x14ac:dyDescent="0.25">
      <c r="A17" s="312" t="s">
        <v>35</v>
      </c>
      <c r="B17" s="312"/>
      <c r="C17" s="312"/>
      <c r="D17" s="338"/>
      <c r="E17" s="338"/>
      <c r="F17" s="338"/>
      <c r="G17" s="338"/>
      <c r="H17" s="338"/>
      <c r="I17" s="338"/>
      <c r="J17" s="338"/>
      <c r="K17" s="338"/>
      <c r="L17" s="338"/>
      <c r="M17" s="29"/>
      <c r="N17" s="52" t="s">
        <v>130</v>
      </c>
    </row>
    <row r="18" spans="1:14" ht="30" x14ac:dyDescent="0.25">
      <c r="A18" s="245" t="s">
        <v>34</v>
      </c>
      <c r="B18" s="246"/>
      <c r="C18" s="200"/>
      <c r="D18" s="201"/>
      <c r="E18" s="36" t="s">
        <v>33</v>
      </c>
      <c r="F18" s="200"/>
      <c r="G18" s="182"/>
      <c r="H18" s="201"/>
      <c r="I18" s="312" t="s">
        <v>32</v>
      </c>
      <c r="J18" s="312"/>
      <c r="K18" s="200"/>
      <c r="L18" s="201"/>
      <c r="M18" s="29"/>
      <c r="N18" s="52" t="s">
        <v>131</v>
      </c>
    </row>
    <row r="19" spans="1:14" ht="29.25" customHeight="1" x14ac:dyDescent="0.25">
      <c r="A19" s="319" t="s">
        <v>223</v>
      </c>
      <c r="B19" s="319"/>
      <c r="C19" s="319"/>
      <c r="D19" s="319"/>
      <c r="E19" s="319"/>
      <c r="F19" s="319"/>
      <c r="G19" s="319"/>
      <c r="H19" s="319"/>
      <c r="I19" s="319"/>
      <c r="J19" s="319"/>
      <c r="K19" s="319"/>
      <c r="L19" s="319"/>
      <c r="M19" s="29"/>
      <c r="N19" s="6"/>
    </row>
    <row r="20" spans="1:14" x14ac:dyDescent="0.25">
      <c r="A20" s="320" t="s">
        <v>58</v>
      </c>
      <c r="B20" s="321"/>
      <c r="C20" s="321"/>
      <c r="D20" s="321"/>
      <c r="E20" s="321"/>
      <c r="F20" s="321"/>
      <c r="G20" s="321"/>
      <c r="H20" s="321"/>
      <c r="I20" s="321"/>
      <c r="J20" s="321"/>
      <c r="K20" s="321"/>
      <c r="L20" s="322"/>
      <c r="M20" s="29"/>
      <c r="N20" s="5"/>
    </row>
    <row r="21" spans="1:14" ht="30" customHeight="1" x14ac:dyDescent="0.25">
      <c r="A21" s="312" t="s">
        <v>57</v>
      </c>
      <c r="B21" s="312"/>
      <c r="C21" s="312"/>
      <c r="D21" s="277"/>
      <c r="E21" s="277"/>
      <c r="F21" s="277"/>
      <c r="G21" s="277"/>
      <c r="H21" s="277"/>
      <c r="I21" s="277"/>
      <c r="J21" s="277"/>
      <c r="K21" s="277"/>
      <c r="L21" s="277"/>
      <c r="M21" s="29"/>
      <c r="N21" s="53" t="s">
        <v>56</v>
      </c>
    </row>
    <row r="22" spans="1:14" ht="30" x14ac:dyDescent="0.25">
      <c r="A22" s="312" t="s">
        <v>55</v>
      </c>
      <c r="B22" s="312"/>
      <c r="C22" s="312"/>
      <c r="D22" s="277"/>
      <c r="E22" s="277"/>
      <c r="F22" s="277"/>
      <c r="G22" s="277"/>
      <c r="H22" s="277"/>
      <c r="I22" s="277"/>
      <c r="J22" s="277"/>
      <c r="K22" s="277"/>
      <c r="L22" s="277"/>
      <c r="M22" s="29"/>
      <c r="N22" s="53" t="s">
        <v>54</v>
      </c>
    </row>
    <row r="23" spans="1:14" ht="30" customHeight="1" x14ac:dyDescent="0.25">
      <c r="A23" s="312" t="s">
        <v>53</v>
      </c>
      <c r="B23" s="312"/>
      <c r="C23" s="312"/>
      <c r="D23" s="277"/>
      <c r="E23" s="277"/>
      <c r="F23" s="277"/>
      <c r="G23" s="277"/>
      <c r="H23" s="277"/>
      <c r="I23" s="277"/>
      <c r="J23" s="277"/>
      <c r="K23" s="277"/>
      <c r="L23" s="277"/>
      <c r="M23" s="29"/>
      <c r="N23" s="53" t="s">
        <v>52</v>
      </c>
    </row>
    <row r="24" spans="1:14" ht="33.75" customHeight="1" x14ac:dyDescent="0.25">
      <c r="A24" s="206" t="s">
        <v>225</v>
      </c>
      <c r="B24" s="207"/>
      <c r="C24" s="207"/>
      <c r="D24" s="207"/>
      <c r="E24" s="207"/>
      <c r="F24" s="207"/>
      <c r="G24" s="207"/>
      <c r="H24" s="207"/>
      <c r="I24" s="207"/>
      <c r="J24" s="207"/>
      <c r="K24" s="207"/>
      <c r="L24" s="208"/>
      <c r="M24" s="29"/>
    </row>
    <row r="25" spans="1:14" ht="30" x14ac:dyDescent="0.25">
      <c r="A25" s="245" t="s">
        <v>49</v>
      </c>
      <c r="B25" s="247"/>
      <c r="C25" s="37" t="s">
        <v>48</v>
      </c>
      <c r="D25" s="200"/>
      <c r="E25" s="182"/>
      <c r="F25" s="182"/>
      <c r="G25" s="182"/>
      <c r="H25" s="201"/>
      <c r="I25" s="37" t="s">
        <v>47</v>
      </c>
      <c r="J25" s="200"/>
      <c r="K25" s="182"/>
      <c r="L25" s="201"/>
      <c r="M25" s="29"/>
      <c r="N25" s="154" t="s">
        <v>238</v>
      </c>
    </row>
    <row r="26" spans="1:14" ht="36" customHeight="1" x14ac:dyDescent="0.25">
      <c r="A26" s="37" t="s">
        <v>46</v>
      </c>
      <c r="B26" s="277"/>
      <c r="C26" s="277"/>
      <c r="D26" s="277"/>
      <c r="E26" s="37" t="s">
        <v>28</v>
      </c>
      <c r="F26" s="38"/>
      <c r="G26" s="37" t="s">
        <v>45</v>
      </c>
      <c r="H26" s="38"/>
      <c r="I26" s="37" t="s">
        <v>44</v>
      </c>
      <c r="J26" s="38"/>
      <c r="K26" s="37" t="s">
        <v>43</v>
      </c>
      <c r="L26" s="38"/>
      <c r="M26" s="38"/>
      <c r="N26" s="53" t="s">
        <v>132</v>
      </c>
    </row>
    <row r="27" spans="1:14" ht="37.5" customHeight="1" x14ac:dyDescent="0.25">
      <c r="A27" s="37" t="s">
        <v>42</v>
      </c>
      <c r="B27" s="277"/>
      <c r="C27" s="277"/>
      <c r="D27" s="277"/>
      <c r="E27" s="277"/>
      <c r="F27" s="245" t="s">
        <v>41</v>
      </c>
      <c r="G27" s="246"/>
      <c r="H27" s="247"/>
      <c r="I27" s="200"/>
      <c r="J27" s="182"/>
      <c r="K27" s="182"/>
      <c r="L27" s="201"/>
      <c r="M27" s="29"/>
      <c r="N27" s="53" t="s">
        <v>132</v>
      </c>
    </row>
    <row r="28" spans="1:14" ht="37.5" customHeight="1" x14ac:dyDescent="0.25">
      <c r="A28" s="37" t="s">
        <v>39</v>
      </c>
      <c r="B28" s="200"/>
      <c r="C28" s="182"/>
      <c r="D28" s="201"/>
      <c r="E28" s="245" t="s">
        <v>38</v>
      </c>
      <c r="F28" s="247"/>
      <c r="G28" s="240"/>
      <c r="H28" s="310"/>
      <c r="I28" s="310"/>
      <c r="J28" s="310"/>
      <c r="K28" s="310"/>
      <c r="L28" s="241"/>
      <c r="M28" s="39"/>
      <c r="N28" s="54"/>
    </row>
    <row r="29" spans="1:14" ht="33" customHeight="1" x14ac:dyDescent="0.25">
      <c r="A29" s="207" t="s">
        <v>51</v>
      </c>
      <c r="B29" s="207"/>
      <c r="C29" s="207"/>
      <c r="D29" s="207"/>
      <c r="E29" s="207"/>
      <c r="F29" s="207"/>
      <c r="G29" s="207"/>
      <c r="H29" s="207"/>
      <c r="I29" s="207"/>
      <c r="J29" s="207"/>
      <c r="K29" s="207"/>
      <c r="L29" s="207"/>
      <c r="M29" s="40"/>
      <c r="N29" s="154" t="s">
        <v>50</v>
      </c>
    </row>
    <row r="30" spans="1:14" ht="36.75" customHeight="1" x14ac:dyDescent="0.25">
      <c r="A30" s="245" t="s">
        <v>49</v>
      </c>
      <c r="B30" s="247" t="s">
        <v>48</v>
      </c>
      <c r="C30" s="37" t="s">
        <v>48</v>
      </c>
      <c r="D30" s="200"/>
      <c r="E30" s="182"/>
      <c r="F30" s="182"/>
      <c r="G30" s="182"/>
      <c r="H30" s="201"/>
      <c r="I30" s="37" t="s">
        <v>47</v>
      </c>
      <c r="J30" s="200"/>
      <c r="K30" s="182"/>
      <c r="L30" s="201"/>
      <c r="M30" s="29"/>
      <c r="N30" s="154" t="s">
        <v>239</v>
      </c>
    </row>
    <row r="31" spans="1:14" ht="33" customHeight="1" x14ac:dyDescent="0.25">
      <c r="A31" s="37" t="s">
        <v>46</v>
      </c>
      <c r="B31" s="277"/>
      <c r="C31" s="277"/>
      <c r="D31" s="277"/>
      <c r="E31" s="37" t="s">
        <v>28</v>
      </c>
      <c r="F31" s="38"/>
      <c r="G31" s="37" t="s">
        <v>45</v>
      </c>
      <c r="H31" s="38"/>
      <c r="I31" s="37" t="s">
        <v>44</v>
      </c>
      <c r="J31" s="38"/>
      <c r="K31" s="37" t="s">
        <v>43</v>
      </c>
      <c r="L31" s="38"/>
      <c r="M31" s="38"/>
      <c r="N31" s="154" t="s">
        <v>240</v>
      </c>
    </row>
    <row r="32" spans="1:14" ht="31.5" customHeight="1" x14ac:dyDescent="0.25">
      <c r="A32" s="37" t="s">
        <v>42</v>
      </c>
      <c r="B32" s="277"/>
      <c r="C32" s="277"/>
      <c r="D32" s="277"/>
      <c r="E32" s="277"/>
      <c r="F32" s="301" t="s">
        <v>41</v>
      </c>
      <c r="G32" s="301"/>
      <c r="H32" s="301"/>
      <c r="I32" s="200"/>
      <c r="J32" s="182"/>
      <c r="K32" s="182"/>
      <c r="L32" s="201"/>
      <c r="M32" s="29"/>
      <c r="N32" s="53" t="s">
        <v>40</v>
      </c>
    </row>
    <row r="33" spans="1:14" ht="39" customHeight="1" x14ac:dyDescent="0.25">
      <c r="A33" s="37" t="s">
        <v>39</v>
      </c>
      <c r="B33" s="200"/>
      <c r="C33" s="182"/>
      <c r="D33" s="201"/>
      <c r="E33" s="245" t="s">
        <v>38</v>
      </c>
      <c r="F33" s="247"/>
      <c r="G33" s="240"/>
      <c r="H33" s="310"/>
      <c r="I33" s="310"/>
      <c r="J33" s="310"/>
      <c r="K33" s="310"/>
      <c r="L33" s="241"/>
      <c r="M33" s="39"/>
      <c r="N33" s="54"/>
    </row>
    <row r="34" spans="1:14" ht="30" customHeight="1" x14ac:dyDescent="0.25">
      <c r="A34" s="245" t="s">
        <v>125</v>
      </c>
      <c r="B34" s="246"/>
      <c r="C34" s="246"/>
      <c r="D34" s="246"/>
      <c r="E34" s="246"/>
      <c r="F34" s="246"/>
      <c r="G34" s="246"/>
      <c r="H34" s="246"/>
      <c r="I34" s="246"/>
      <c r="J34" s="246"/>
      <c r="K34" s="246"/>
      <c r="L34" s="246"/>
      <c r="M34" s="41"/>
      <c r="N34" s="4"/>
    </row>
    <row r="35" spans="1:14" ht="40.5" customHeight="1" x14ac:dyDescent="0.25">
      <c r="A35" s="312" t="s">
        <v>37</v>
      </c>
      <c r="B35" s="312"/>
      <c r="C35" s="312"/>
      <c r="D35" s="277"/>
      <c r="E35" s="277"/>
      <c r="F35" s="277"/>
      <c r="G35" s="277"/>
      <c r="H35" s="277"/>
      <c r="I35" s="277"/>
      <c r="J35" s="277"/>
      <c r="K35" s="277"/>
      <c r="L35" s="277"/>
      <c r="M35" s="42"/>
      <c r="N35" s="53" t="s">
        <v>36</v>
      </c>
    </row>
    <row r="36" spans="1:14" ht="42.75" customHeight="1" x14ac:dyDescent="0.25">
      <c r="A36" s="312" t="s">
        <v>35</v>
      </c>
      <c r="B36" s="312"/>
      <c r="C36" s="312"/>
      <c r="D36" s="338"/>
      <c r="E36" s="338"/>
      <c r="F36" s="338"/>
      <c r="G36" s="338"/>
      <c r="H36" s="338"/>
      <c r="I36" s="338"/>
      <c r="J36" s="338"/>
      <c r="K36" s="338"/>
      <c r="L36" s="338"/>
      <c r="M36" s="43"/>
      <c r="N36" s="55" t="s">
        <v>133</v>
      </c>
    </row>
    <row r="37" spans="1:14" ht="30" x14ac:dyDescent="0.25">
      <c r="A37" s="245" t="s">
        <v>34</v>
      </c>
      <c r="B37" s="246"/>
      <c r="C37" s="200"/>
      <c r="D37" s="201"/>
      <c r="E37" s="36" t="s">
        <v>33</v>
      </c>
      <c r="F37" s="200"/>
      <c r="G37" s="182"/>
      <c r="H37" s="201"/>
      <c r="I37" s="312" t="s">
        <v>32</v>
      </c>
      <c r="J37" s="312"/>
      <c r="K37" s="200"/>
      <c r="L37" s="201"/>
      <c r="M37" s="43"/>
      <c r="N37" s="55" t="s">
        <v>134</v>
      </c>
    </row>
    <row r="38" spans="1:14" ht="30.75" customHeight="1" x14ac:dyDescent="0.25">
      <c r="A38" s="245" t="s">
        <v>31</v>
      </c>
      <c r="B38" s="247"/>
      <c r="C38" s="277"/>
      <c r="D38" s="277"/>
      <c r="E38" s="277"/>
      <c r="F38" s="277"/>
      <c r="G38" s="277"/>
      <c r="H38" s="37" t="s">
        <v>30</v>
      </c>
      <c r="I38" s="277"/>
      <c r="J38" s="277"/>
      <c r="K38" s="277"/>
      <c r="L38" s="277"/>
      <c r="M38" s="42"/>
      <c r="N38" s="53" t="s">
        <v>29</v>
      </c>
    </row>
    <row r="39" spans="1:14" ht="27" customHeight="1" x14ac:dyDescent="0.25">
      <c r="A39" s="330" t="s">
        <v>226</v>
      </c>
      <c r="B39" s="330"/>
      <c r="C39" s="330"/>
      <c r="D39" s="330"/>
      <c r="E39" s="330"/>
      <c r="F39" s="330"/>
      <c r="G39" s="330"/>
      <c r="H39" s="330"/>
      <c r="I39" s="330"/>
      <c r="J39" s="330"/>
      <c r="K39" s="330"/>
      <c r="L39" s="330"/>
      <c r="M39" s="42"/>
      <c r="N39" s="4"/>
    </row>
    <row r="40" spans="1:14" ht="36" customHeight="1" x14ac:dyDescent="0.25">
      <c r="A40" s="219" t="s">
        <v>73</v>
      </c>
      <c r="B40" s="220"/>
      <c r="C40" s="220"/>
      <c r="D40" s="220"/>
      <c r="E40" s="220"/>
      <c r="F40" s="220"/>
      <c r="G40" s="220"/>
      <c r="H40" s="220"/>
      <c r="I40" s="220"/>
      <c r="J40" s="221"/>
      <c r="K40" s="182"/>
      <c r="L40" s="201"/>
      <c r="M40" s="42"/>
      <c r="N40" s="328" t="s">
        <v>262</v>
      </c>
    </row>
    <row r="41" spans="1:14" ht="74.25" customHeight="1" thickBot="1" x14ac:dyDescent="0.3">
      <c r="A41" s="305" t="s">
        <v>72</v>
      </c>
      <c r="B41" s="306"/>
      <c r="C41" s="306"/>
      <c r="D41" s="306"/>
      <c r="E41" s="306"/>
      <c r="F41" s="306"/>
      <c r="G41" s="306"/>
      <c r="H41" s="306"/>
      <c r="I41" s="306"/>
      <c r="J41" s="307"/>
      <c r="K41" s="308"/>
      <c r="L41" s="309"/>
      <c r="M41" s="42"/>
      <c r="N41" s="329"/>
    </row>
    <row r="42" spans="1:14" ht="27" customHeight="1" thickBot="1" x14ac:dyDescent="0.3">
      <c r="A42" s="302" t="s">
        <v>74</v>
      </c>
      <c r="B42" s="303"/>
      <c r="C42" s="303"/>
      <c r="D42" s="303"/>
      <c r="E42" s="303"/>
      <c r="F42" s="303"/>
      <c r="G42" s="303"/>
      <c r="H42" s="303"/>
      <c r="I42" s="303"/>
      <c r="J42" s="303"/>
      <c r="K42" s="303"/>
      <c r="L42" s="304"/>
      <c r="M42" s="29"/>
      <c r="N42" s="53"/>
    </row>
    <row r="43" spans="1:14" ht="18.75" customHeight="1" x14ac:dyDescent="0.25">
      <c r="A43" s="258" t="s">
        <v>75</v>
      </c>
      <c r="B43" s="259"/>
      <c r="C43" s="260"/>
      <c r="D43" s="58" t="s">
        <v>91</v>
      </c>
      <c r="E43" s="233" t="s">
        <v>76</v>
      </c>
      <c r="F43" s="233"/>
      <c r="G43" s="233"/>
      <c r="H43" s="233"/>
      <c r="I43" s="233"/>
      <c r="J43" s="233"/>
      <c r="K43" s="177"/>
      <c r="L43" s="178"/>
      <c r="M43" s="29"/>
      <c r="N43" s="179" t="s">
        <v>218</v>
      </c>
    </row>
    <row r="44" spans="1:14" ht="21.75" customHeight="1" x14ac:dyDescent="0.25">
      <c r="A44" s="261"/>
      <c r="B44" s="262"/>
      <c r="C44" s="263"/>
      <c r="D44" s="57" t="s">
        <v>92</v>
      </c>
      <c r="E44" s="203" t="s">
        <v>77</v>
      </c>
      <c r="F44" s="203"/>
      <c r="G44" s="203"/>
      <c r="H44" s="203"/>
      <c r="I44" s="203"/>
      <c r="J44" s="203">
        <v>2</v>
      </c>
      <c r="K44" s="182"/>
      <c r="L44" s="183"/>
      <c r="M44" s="29" t="s">
        <v>3</v>
      </c>
      <c r="N44" s="180"/>
    </row>
    <row r="45" spans="1:14" ht="21" customHeight="1" x14ac:dyDescent="0.25">
      <c r="A45" s="261"/>
      <c r="B45" s="262"/>
      <c r="C45" s="263"/>
      <c r="D45" s="57" t="s">
        <v>93</v>
      </c>
      <c r="E45" s="203" t="s">
        <v>78</v>
      </c>
      <c r="F45" s="203"/>
      <c r="G45" s="203"/>
      <c r="H45" s="203"/>
      <c r="I45" s="203"/>
      <c r="J45" s="203"/>
      <c r="K45" s="182"/>
      <c r="L45" s="183"/>
      <c r="M45" s="29"/>
      <c r="N45" s="180"/>
    </row>
    <row r="46" spans="1:14" ht="18.75" customHeight="1" x14ac:dyDescent="0.25">
      <c r="A46" s="261"/>
      <c r="B46" s="262"/>
      <c r="C46" s="263"/>
      <c r="D46" s="57" t="s">
        <v>94</v>
      </c>
      <c r="E46" s="203" t="s">
        <v>79</v>
      </c>
      <c r="F46" s="203"/>
      <c r="G46" s="203"/>
      <c r="H46" s="203"/>
      <c r="I46" s="203"/>
      <c r="J46" s="203"/>
      <c r="K46" s="182"/>
      <c r="L46" s="183"/>
      <c r="M46" s="29"/>
      <c r="N46" s="180"/>
    </row>
    <row r="47" spans="1:14" ht="21.75" customHeight="1" x14ac:dyDescent="0.25">
      <c r="A47" s="261"/>
      <c r="B47" s="262"/>
      <c r="C47" s="263"/>
      <c r="D47" s="57" t="s">
        <v>95</v>
      </c>
      <c r="E47" s="203" t="s">
        <v>80</v>
      </c>
      <c r="F47" s="203"/>
      <c r="G47" s="203"/>
      <c r="H47" s="203"/>
      <c r="I47" s="203"/>
      <c r="J47" s="203"/>
      <c r="K47" s="182"/>
      <c r="L47" s="183"/>
      <c r="M47" s="29"/>
      <c r="N47" s="180"/>
    </row>
    <row r="48" spans="1:14" ht="18.75" customHeight="1" x14ac:dyDescent="0.25">
      <c r="A48" s="261"/>
      <c r="B48" s="262"/>
      <c r="C48" s="263"/>
      <c r="D48" s="57" t="s">
        <v>96</v>
      </c>
      <c r="E48" s="203" t="s">
        <v>81</v>
      </c>
      <c r="F48" s="203"/>
      <c r="G48" s="203"/>
      <c r="H48" s="203"/>
      <c r="I48" s="203"/>
      <c r="J48" s="203"/>
      <c r="K48" s="182"/>
      <c r="L48" s="183"/>
      <c r="M48" s="29"/>
      <c r="N48" s="180"/>
    </row>
    <row r="49" spans="1:14" ht="18" customHeight="1" x14ac:dyDescent="0.25">
      <c r="A49" s="261"/>
      <c r="B49" s="262"/>
      <c r="C49" s="263"/>
      <c r="D49" s="57" t="s">
        <v>97</v>
      </c>
      <c r="E49" s="203" t="s">
        <v>82</v>
      </c>
      <c r="F49" s="203"/>
      <c r="G49" s="203"/>
      <c r="H49" s="203"/>
      <c r="I49" s="203"/>
      <c r="J49" s="203"/>
      <c r="K49" s="182"/>
      <c r="L49" s="183"/>
      <c r="M49" s="29"/>
      <c r="N49" s="180"/>
    </row>
    <row r="50" spans="1:14" ht="22.5" customHeight="1" x14ac:dyDescent="0.25">
      <c r="A50" s="261"/>
      <c r="B50" s="262"/>
      <c r="C50" s="263"/>
      <c r="D50" s="57" t="s">
        <v>98</v>
      </c>
      <c r="E50" s="203" t="s">
        <v>83</v>
      </c>
      <c r="F50" s="203"/>
      <c r="G50" s="203"/>
      <c r="H50" s="203"/>
      <c r="I50" s="203"/>
      <c r="J50" s="203"/>
      <c r="K50" s="182"/>
      <c r="L50" s="183"/>
      <c r="M50" s="29"/>
      <c r="N50" s="180"/>
    </row>
    <row r="51" spans="1:14" ht="36.75" customHeight="1" x14ac:dyDescent="0.25">
      <c r="A51" s="261"/>
      <c r="B51" s="262"/>
      <c r="C51" s="263"/>
      <c r="D51" s="57" t="s">
        <v>99</v>
      </c>
      <c r="E51" s="203" t="s">
        <v>112</v>
      </c>
      <c r="F51" s="203"/>
      <c r="G51" s="203"/>
      <c r="H51" s="203"/>
      <c r="I51" s="203"/>
      <c r="J51" s="203"/>
      <c r="K51" s="182"/>
      <c r="L51" s="183"/>
      <c r="M51" s="29"/>
      <c r="N51" s="180"/>
    </row>
    <row r="52" spans="1:14" ht="16.5" customHeight="1" x14ac:dyDescent="0.25">
      <c r="A52" s="261"/>
      <c r="B52" s="262"/>
      <c r="C52" s="263"/>
      <c r="D52" s="57" t="s">
        <v>100</v>
      </c>
      <c r="E52" s="203" t="s">
        <v>113</v>
      </c>
      <c r="F52" s="203"/>
      <c r="G52" s="203"/>
      <c r="H52" s="203"/>
      <c r="I52" s="203"/>
      <c r="J52" s="203"/>
      <c r="K52" s="182"/>
      <c r="L52" s="183"/>
      <c r="M52" s="29"/>
      <c r="N52" s="180"/>
    </row>
    <row r="53" spans="1:14" ht="18" customHeight="1" x14ac:dyDescent="0.25">
      <c r="A53" s="261"/>
      <c r="B53" s="262"/>
      <c r="C53" s="263"/>
      <c r="D53" s="57" t="s">
        <v>101</v>
      </c>
      <c r="E53" s="203" t="s">
        <v>114</v>
      </c>
      <c r="F53" s="203"/>
      <c r="G53" s="203"/>
      <c r="H53" s="203"/>
      <c r="I53" s="203"/>
      <c r="J53" s="203"/>
      <c r="K53" s="182"/>
      <c r="L53" s="183"/>
      <c r="M53" s="29"/>
      <c r="N53" s="180"/>
    </row>
    <row r="54" spans="1:14" ht="17.25" customHeight="1" x14ac:dyDescent="0.25">
      <c r="A54" s="261"/>
      <c r="B54" s="262"/>
      <c r="C54" s="263"/>
      <c r="D54" s="57" t="s">
        <v>102</v>
      </c>
      <c r="E54" s="203" t="s">
        <v>176</v>
      </c>
      <c r="F54" s="203"/>
      <c r="G54" s="203"/>
      <c r="H54" s="203"/>
      <c r="I54" s="203"/>
      <c r="J54" s="203"/>
      <c r="K54" s="182"/>
      <c r="L54" s="183"/>
      <c r="M54" s="29"/>
      <c r="N54" s="180"/>
    </row>
    <row r="55" spans="1:14" ht="33.75" customHeight="1" x14ac:dyDescent="0.25">
      <c r="A55" s="261"/>
      <c r="B55" s="262"/>
      <c r="C55" s="263"/>
      <c r="D55" s="57" t="s">
        <v>99</v>
      </c>
      <c r="E55" s="203" t="s">
        <v>84</v>
      </c>
      <c r="F55" s="203"/>
      <c r="G55" s="203"/>
      <c r="H55" s="203"/>
      <c r="I55" s="203"/>
      <c r="J55" s="203"/>
      <c r="K55" s="182"/>
      <c r="L55" s="183"/>
      <c r="M55" s="29"/>
      <c r="N55" s="180"/>
    </row>
    <row r="56" spans="1:14" ht="33.75" customHeight="1" x14ac:dyDescent="0.25">
      <c r="A56" s="261"/>
      <c r="B56" s="262"/>
      <c r="C56" s="263"/>
      <c r="D56" s="57" t="s">
        <v>100</v>
      </c>
      <c r="E56" s="203" t="s">
        <v>85</v>
      </c>
      <c r="F56" s="203"/>
      <c r="G56" s="203"/>
      <c r="H56" s="203"/>
      <c r="I56" s="203"/>
      <c r="J56" s="203"/>
      <c r="K56" s="182"/>
      <c r="L56" s="183"/>
      <c r="M56" s="29"/>
      <c r="N56" s="180"/>
    </row>
    <row r="57" spans="1:14" ht="30.75" customHeight="1" x14ac:dyDescent="0.25">
      <c r="A57" s="261"/>
      <c r="B57" s="262"/>
      <c r="C57" s="263"/>
      <c r="D57" s="57" t="s">
        <v>101</v>
      </c>
      <c r="E57" s="203" t="s">
        <v>86</v>
      </c>
      <c r="F57" s="203"/>
      <c r="G57" s="203"/>
      <c r="H57" s="203"/>
      <c r="I57" s="203"/>
      <c r="J57" s="203"/>
      <c r="K57" s="182"/>
      <c r="L57" s="183"/>
      <c r="M57" s="29"/>
      <c r="N57" s="180"/>
    </row>
    <row r="58" spans="1:14" ht="48" customHeight="1" x14ac:dyDescent="0.25">
      <c r="A58" s="44"/>
      <c r="B58" s="45"/>
      <c r="C58" s="46"/>
      <c r="D58" s="57" t="s">
        <v>103</v>
      </c>
      <c r="E58" s="203" t="s">
        <v>87</v>
      </c>
      <c r="F58" s="203"/>
      <c r="G58" s="203"/>
      <c r="H58" s="203"/>
      <c r="I58" s="203"/>
      <c r="J58" s="203"/>
      <c r="K58" s="182"/>
      <c r="L58" s="183"/>
      <c r="M58" s="29"/>
      <c r="N58" s="56"/>
    </row>
    <row r="59" spans="1:14" ht="54" customHeight="1" x14ac:dyDescent="0.25">
      <c r="A59" s="44"/>
      <c r="B59" s="45"/>
      <c r="C59" s="46"/>
      <c r="D59" s="57" t="s">
        <v>104</v>
      </c>
      <c r="E59" s="203" t="s">
        <v>88</v>
      </c>
      <c r="F59" s="203"/>
      <c r="G59" s="203"/>
      <c r="H59" s="203"/>
      <c r="I59" s="203"/>
      <c r="J59" s="203"/>
      <c r="K59" s="182"/>
      <c r="L59" s="183"/>
      <c r="M59" s="29"/>
      <c r="N59" s="56"/>
    </row>
    <row r="60" spans="1:14" ht="22.5" customHeight="1" x14ac:dyDescent="0.25">
      <c r="A60" s="44"/>
      <c r="B60" s="45"/>
      <c r="C60" s="46"/>
      <c r="D60" s="57" t="s">
        <v>105</v>
      </c>
      <c r="E60" s="203" t="s">
        <v>89</v>
      </c>
      <c r="F60" s="203"/>
      <c r="G60" s="203"/>
      <c r="H60" s="203"/>
      <c r="I60" s="203"/>
      <c r="J60" s="203"/>
      <c r="K60" s="182"/>
      <c r="L60" s="183"/>
      <c r="M60" s="29"/>
      <c r="N60" s="56"/>
    </row>
    <row r="61" spans="1:14" ht="31.5" customHeight="1" thickBot="1" x14ac:dyDescent="0.3">
      <c r="A61" s="44"/>
      <c r="B61" s="45"/>
      <c r="C61" s="46"/>
      <c r="D61" s="59" t="s">
        <v>106</v>
      </c>
      <c r="E61" s="204" t="s">
        <v>90</v>
      </c>
      <c r="F61" s="205"/>
      <c r="G61" s="205"/>
      <c r="H61" s="205"/>
      <c r="I61" s="205"/>
      <c r="J61" s="205"/>
      <c r="K61" s="182"/>
      <c r="L61" s="183"/>
      <c r="M61" s="29"/>
      <c r="N61" s="56"/>
    </row>
    <row r="62" spans="1:14" ht="30.75" customHeight="1" x14ac:dyDescent="0.25">
      <c r="A62" s="170" t="s">
        <v>282</v>
      </c>
      <c r="B62" s="171"/>
      <c r="C62" s="172"/>
      <c r="D62" s="168" t="s">
        <v>91</v>
      </c>
      <c r="E62" s="176" t="s">
        <v>283</v>
      </c>
      <c r="F62" s="176"/>
      <c r="G62" s="176"/>
      <c r="H62" s="176"/>
      <c r="I62" s="176"/>
      <c r="J62" s="176"/>
      <c r="K62" s="177"/>
      <c r="L62" s="178"/>
      <c r="M62" s="161"/>
      <c r="N62" s="179" t="s">
        <v>218</v>
      </c>
    </row>
    <row r="63" spans="1:14" ht="21.75" customHeight="1" x14ac:dyDescent="0.25">
      <c r="A63" s="173"/>
      <c r="B63" s="174"/>
      <c r="C63" s="175"/>
      <c r="D63" s="169" t="s">
        <v>92</v>
      </c>
      <c r="E63" s="181" t="s">
        <v>284</v>
      </c>
      <c r="F63" s="181"/>
      <c r="G63" s="181"/>
      <c r="H63" s="181"/>
      <c r="I63" s="181"/>
      <c r="J63" s="181">
        <v>2</v>
      </c>
      <c r="K63" s="182"/>
      <c r="L63" s="183"/>
      <c r="M63" s="161" t="s">
        <v>3</v>
      </c>
      <c r="N63" s="180"/>
    </row>
    <row r="64" spans="1:14" ht="21" customHeight="1" x14ac:dyDescent="0.25">
      <c r="A64" s="173"/>
      <c r="B64" s="174"/>
      <c r="C64" s="175"/>
      <c r="D64" s="169" t="s">
        <v>93</v>
      </c>
      <c r="E64" s="181" t="s">
        <v>285</v>
      </c>
      <c r="F64" s="181"/>
      <c r="G64" s="181"/>
      <c r="H64" s="181"/>
      <c r="I64" s="181"/>
      <c r="J64" s="181"/>
      <c r="K64" s="182"/>
      <c r="L64" s="183"/>
      <c r="M64" s="161"/>
      <c r="N64" s="180"/>
    </row>
    <row r="65" spans="1:14" ht="18.75" customHeight="1" x14ac:dyDescent="0.25">
      <c r="A65" s="173"/>
      <c r="B65" s="174"/>
      <c r="C65" s="175"/>
      <c r="D65" s="169" t="s">
        <v>94</v>
      </c>
      <c r="E65" s="181" t="s">
        <v>286</v>
      </c>
      <c r="F65" s="181"/>
      <c r="G65" s="181"/>
      <c r="H65" s="181"/>
      <c r="I65" s="181"/>
      <c r="J65" s="181"/>
      <c r="K65" s="182"/>
      <c r="L65" s="183"/>
      <c r="M65" s="161"/>
      <c r="N65" s="180"/>
    </row>
    <row r="66" spans="1:14" ht="21.75" customHeight="1" x14ac:dyDescent="0.25">
      <c r="A66" s="173"/>
      <c r="B66" s="174"/>
      <c r="C66" s="175"/>
      <c r="D66" s="169" t="s">
        <v>99</v>
      </c>
      <c r="E66" s="181" t="s">
        <v>287</v>
      </c>
      <c r="F66" s="181"/>
      <c r="G66" s="181"/>
      <c r="H66" s="181"/>
      <c r="I66" s="181"/>
      <c r="J66" s="181"/>
      <c r="K66" s="182"/>
      <c r="L66" s="183"/>
      <c r="M66" s="161"/>
      <c r="N66" s="180"/>
    </row>
    <row r="67" spans="1:14" ht="18.75" customHeight="1" x14ac:dyDescent="0.25">
      <c r="A67" s="173"/>
      <c r="B67" s="174"/>
      <c r="C67" s="175"/>
      <c r="D67" s="169" t="s">
        <v>100</v>
      </c>
      <c r="E67" s="181" t="s">
        <v>288</v>
      </c>
      <c r="F67" s="181"/>
      <c r="G67" s="181"/>
      <c r="H67" s="181"/>
      <c r="I67" s="181"/>
      <c r="J67" s="181"/>
      <c r="K67" s="182"/>
      <c r="L67" s="183"/>
      <c r="M67" s="161"/>
      <c r="N67" s="180"/>
    </row>
    <row r="68" spans="1:14" ht="31.5" customHeight="1" x14ac:dyDescent="0.25">
      <c r="A68" s="173"/>
      <c r="B68" s="174"/>
      <c r="C68" s="175"/>
      <c r="D68" s="169" t="s">
        <v>101</v>
      </c>
      <c r="E68" s="181" t="s">
        <v>289</v>
      </c>
      <c r="F68" s="181"/>
      <c r="G68" s="181"/>
      <c r="H68" s="181"/>
      <c r="I68" s="181"/>
      <c r="J68" s="181"/>
      <c r="K68" s="182"/>
      <c r="L68" s="183"/>
      <c r="M68" s="161"/>
      <c r="N68" s="180"/>
    </row>
    <row r="69" spans="1:14" ht="25.5" customHeight="1" thickBot="1" x14ac:dyDescent="0.3">
      <c r="A69" s="173"/>
      <c r="B69" s="174"/>
      <c r="C69" s="175"/>
      <c r="D69" s="169" t="s">
        <v>95</v>
      </c>
      <c r="E69" s="181" t="s">
        <v>301</v>
      </c>
      <c r="F69" s="181"/>
      <c r="G69" s="181"/>
      <c r="H69" s="181"/>
      <c r="I69" s="181"/>
      <c r="J69" s="181"/>
      <c r="K69" s="182"/>
      <c r="L69" s="183"/>
      <c r="M69" s="161"/>
      <c r="N69" s="180"/>
    </row>
    <row r="70" spans="1:14" ht="101.25" customHeight="1" thickBot="1" x14ac:dyDescent="0.3">
      <c r="A70" s="210" t="s">
        <v>306</v>
      </c>
      <c r="B70" s="211"/>
      <c r="C70" s="212"/>
      <c r="D70" s="264" t="s">
        <v>187</v>
      </c>
      <c r="E70" s="265"/>
      <c r="F70" s="265"/>
      <c r="G70" s="265"/>
      <c r="H70" s="265"/>
      <c r="I70" s="265"/>
      <c r="J70" s="266"/>
      <c r="K70" s="256"/>
      <c r="L70" s="257"/>
      <c r="M70" s="29"/>
      <c r="N70" s="102" t="s">
        <v>216</v>
      </c>
    </row>
    <row r="71" spans="1:14" ht="26.25" customHeight="1" thickBot="1" x14ac:dyDescent="0.3">
      <c r="A71" s="325" t="s">
        <v>115</v>
      </c>
      <c r="B71" s="326"/>
      <c r="C71" s="326"/>
      <c r="D71" s="326"/>
      <c r="E71" s="326"/>
      <c r="F71" s="326"/>
      <c r="G71" s="326"/>
      <c r="H71" s="326"/>
      <c r="I71" s="326"/>
      <c r="J71" s="326"/>
      <c r="K71" s="326"/>
      <c r="L71" s="327"/>
      <c r="M71" s="29"/>
      <c r="N71" s="53"/>
    </row>
    <row r="72" spans="1:14" ht="42.75" customHeight="1" x14ac:dyDescent="0.25">
      <c r="A72" s="225" t="s">
        <v>247</v>
      </c>
      <c r="B72" s="225"/>
      <c r="C72" s="225"/>
      <c r="D72" s="60" t="s">
        <v>28</v>
      </c>
      <c r="E72" s="226"/>
      <c r="F72" s="226"/>
      <c r="G72" s="369" t="s">
        <v>27</v>
      </c>
      <c r="H72" s="369"/>
      <c r="I72" s="370"/>
      <c r="J72" s="371"/>
      <c r="K72" s="371"/>
      <c r="L72" s="372"/>
      <c r="M72" s="42"/>
      <c r="N72" s="2" t="s">
        <v>141</v>
      </c>
    </row>
    <row r="73" spans="1:14" ht="47.25" customHeight="1" x14ac:dyDescent="0.25">
      <c r="A73" s="219" t="s">
        <v>126</v>
      </c>
      <c r="B73" s="220"/>
      <c r="C73" s="220"/>
      <c r="D73" s="220"/>
      <c r="E73" s="220"/>
      <c r="F73" s="220"/>
      <c r="G73" s="220"/>
      <c r="H73" s="221"/>
      <c r="I73" s="230"/>
      <c r="J73" s="231"/>
      <c r="K73" s="232"/>
      <c r="L73" s="47" t="s">
        <v>6</v>
      </c>
      <c r="M73" s="42"/>
      <c r="N73" s="52" t="s">
        <v>135</v>
      </c>
    </row>
    <row r="74" spans="1:14" ht="39" customHeight="1" x14ac:dyDescent="0.25">
      <c r="A74" s="219" t="s">
        <v>107</v>
      </c>
      <c r="B74" s="220"/>
      <c r="C74" s="220"/>
      <c r="D74" s="220"/>
      <c r="E74" s="220"/>
      <c r="F74" s="220"/>
      <c r="G74" s="220"/>
      <c r="H74" s="221"/>
      <c r="I74" s="222">
        <f>800000*1.9558</f>
        <v>1564640</v>
      </c>
      <c r="J74" s="223"/>
      <c r="K74" s="224"/>
      <c r="L74" s="47" t="s">
        <v>6</v>
      </c>
      <c r="M74" s="48"/>
      <c r="N74" s="2" t="s">
        <v>173</v>
      </c>
    </row>
    <row r="75" spans="1:14" ht="38.25" customHeight="1" x14ac:dyDescent="0.25">
      <c r="A75" s="219" t="s">
        <v>26</v>
      </c>
      <c r="B75" s="220"/>
      <c r="C75" s="220"/>
      <c r="D75" s="220"/>
      <c r="E75" s="220"/>
      <c r="F75" s="220"/>
      <c r="G75" s="220"/>
      <c r="H75" s="221"/>
      <c r="I75" s="227">
        <v>0.7</v>
      </c>
      <c r="J75" s="228"/>
      <c r="K75" s="228"/>
      <c r="L75" s="229"/>
      <c r="M75" s="49">
        <v>0.5</v>
      </c>
      <c r="N75" s="2" t="s">
        <v>263</v>
      </c>
    </row>
    <row r="76" spans="1:14" ht="54.75" customHeight="1" x14ac:dyDescent="0.25">
      <c r="A76" s="213" t="s">
        <v>127</v>
      </c>
      <c r="B76" s="214"/>
      <c r="C76" s="214"/>
      <c r="D76" s="214"/>
      <c r="E76" s="214"/>
      <c r="F76" s="214"/>
      <c r="G76" s="214"/>
      <c r="H76" s="215"/>
      <c r="I76" s="216">
        <f>IF(I73&gt;I74,I74*I75,I73*I75)</f>
        <v>0</v>
      </c>
      <c r="J76" s="217"/>
      <c r="K76" s="218"/>
      <c r="L76" s="47" t="s">
        <v>6</v>
      </c>
      <c r="M76" s="49">
        <v>0.25</v>
      </c>
      <c r="N76" s="2" t="s">
        <v>264</v>
      </c>
    </row>
    <row r="77" spans="1:14" ht="47.25" customHeight="1" x14ac:dyDescent="0.25">
      <c r="A77" s="213" t="s">
        <v>128</v>
      </c>
      <c r="B77" s="214"/>
      <c r="C77" s="214"/>
      <c r="D77" s="214"/>
      <c r="E77" s="214"/>
      <c r="F77" s="214"/>
      <c r="G77" s="214"/>
      <c r="H77" s="215"/>
      <c r="I77" s="216">
        <f>I73-I76</f>
        <v>0</v>
      </c>
      <c r="J77" s="217"/>
      <c r="K77" s="218"/>
      <c r="L77" s="47" t="s">
        <v>6</v>
      </c>
      <c r="M77" s="49">
        <v>0.15</v>
      </c>
      <c r="N77" s="2" t="s">
        <v>204</v>
      </c>
    </row>
    <row r="78" spans="1:14" ht="48" customHeight="1" x14ac:dyDescent="0.25">
      <c r="A78" s="206" t="s">
        <v>231</v>
      </c>
      <c r="B78" s="207"/>
      <c r="C78" s="207"/>
      <c r="D78" s="207"/>
      <c r="E78" s="207"/>
      <c r="F78" s="207"/>
      <c r="G78" s="207"/>
      <c r="H78" s="207"/>
      <c r="I78" s="207"/>
      <c r="J78" s="207"/>
      <c r="K78" s="208"/>
      <c r="L78" s="62" t="s">
        <v>3</v>
      </c>
      <c r="M78" s="48" t="s">
        <v>3</v>
      </c>
      <c r="N78" s="2" t="s">
        <v>233</v>
      </c>
    </row>
    <row r="79" spans="1:14" ht="30" customHeight="1" x14ac:dyDescent="0.25">
      <c r="A79" s="69" t="s">
        <v>1</v>
      </c>
      <c r="B79" s="203" t="s">
        <v>116</v>
      </c>
      <c r="C79" s="203"/>
      <c r="D79" s="203"/>
      <c r="E79" s="203"/>
      <c r="F79" s="203"/>
      <c r="G79" s="203"/>
      <c r="H79" s="203"/>
      <c r="I79" s="202"/>
      <c r="J79" s="202"/>
      <c r="K79" s="202"/>
      <c r="L79" s="47" t="s">
        <v>6</v>
      </c>
      <c r="M79" s="48"/>
      <c r="N79" s="2" t="s">
        <v>209</v>
      </c>
    </row>
    <row r="80" spans="1:14" ht="33" customHeight="1" x14ac:dyDescent="0.25">
      <c r="A80" s="68" t="s">
        <v>2</v>
      </c>
      <c r="B80" s="203" t="s">
        <v>117</v>
      </c>
      <c r="C80" s="203"/>
      <c r="D80" s="203"/>
      <c r="E80" s="203"/>
      <c r="F80" s="203"/>
      <c r="G80" s="203"/>
      <c r="H80" s="203"/>
      <c r="I80" s="202"/>
      <c r="J80" s="202"/>
      <c r="K80" s="202"/>
      <c r="L80" s="47" t="s">
        <v>6</v>
      </c>
      <c r="M80" s="48"/>
      <c r="N80" s="2" t="s">
        <v>205</v>
      </c>
    </row>
    <row r="81" spans="1:14" ht="30" customHeight="1" x14ac:dyDescent="0.25">
      <c r="A81" s="68" t="s">
        <v>9</v>
      </c>
      <c r="B81" s="203" t="s">
        <v>140</v>
      </c>
      <c r="C81" s="203"/>
      <c r="D81" s="203"/>
      <c r="E81" s="203"/>
      <c r="F81" s="203"/>
      <c r="G81" s="203"/>
      <c r="H81" s="203"/>
      <c r="I81" s="202"/>
      <c r="J81" s="202"/>
      <c r="K81" s="202"/>
      <c r="L81" s="47" t="s">
        <v>6</v>
      </c>
      <c r="M81" s="48"/>
      <c r="N81" s="2" t="s">
        <v>206</v>
      </c>
    </row>
    <row r="82" spans="1:14" ht="30" customHeight="1" x14ac:dyDescent="0.25">
      <c r="A82" s="68" t="s">
        <v>8</v>
      </c>
      <c r="B82" s="203" t="s">
        <v>118</v>
      </c>
      <c r="C82" s="203"/>
      <c r="D82" s="203"/>
      <c r="E82" s="203"/>
      <c r="F82" s="203"/>
      <c r="G82" s="203"/>
      <c r="H82" s="203"/>
      <c r="I82" s="202"/>
      <c r="J82" s="202"/>
      <c r="K82" s="202"/>
      <c r="L82" s="47" t="s">
        <v>6</v>
      </c>
      <c r="M82" s="48"/>
      <c r="N82" s="2" t="s">
        <v>207</v>
      </c>
    </row>
    <row r="83" spans="1:14" ht="30" customHeight="1" x14ac:dyDescent="0.25">
      <c r="A83" s="68" t="s">
        <v>23</v>
      </c>
      <c r="B83" s="203" t="s">
        <v>119</v>
      </c>
      <c r="C83" s="203"/>
      <c r="D83" s="203"/>
      <c r="E83" s="203"/>
      <c r="F83" s="203"/>
      <c r="G83" s="203"/>
      <c r="H83" s="203"/>
      <c r="I83" s="202"/>
      <c r="J83" s="202"/>
      <c r="K83" s="202"/>
      <c r="L83" s="47" t="s">
        <v>6</v>
      </c>
      <c r="M83" s="48"/>
      <c r="N83" s="2" t="s">
        <v>208</v>
      </c>
    </row>
    <row r="84" spans="1:14" ht="39.75" customHeight="1" x14ac:dyDescent="0.25">
      <c r="A84" s="209" t="s">
        <v>232</v>
      </c>
      <c r="B84" s="209"/>
      <c r="C84" s="209"/>
      <c r="D84" s="209"/>
      <c r="E84" s="209"/>
      <c r="F84" s="209"/>
      <c r="G84" s="209"/>
      <c r="H84" s="209"/>
      <c r="I84" s="209"/>
      <c r="J84" s="209"/>
      <c r="K84" s="209"/>
      <c r="L84" s="62" t="s">
        <v>3</v>
      </c>
      <c r="M84" s="48" t="s">
        <v>3</v>
      </c>
      <c r="N84" s="2" t="s">
        <v>234</v>
      </c>
    </row>
    <row r="85" spans="1:14" ht="30.75" customHeight="1" x14ac:dyDescent="0.25">
      <c r="A85" s="69" t="s">
        <v>1</v>
      </c>
      <c r="B85" s="203" t="s">
        <v>116</v>
      </c>
      <c r="C85" s="203"/>
      <c r="D85" s="203"/>
      <c r="E85" s="203"/>
      <c r="F85" s="203"/>
      <c r="G85" s="203"/>
      <c r="H85" s="203"/>
      <c r="I85" s="202"/>
      <c r="J85" s="202"/>
      <c r="K85" s="202"/>
      <c r="L85" s="47" t="s">
        <v>6</v>
      </c>
      <c r="M85" s="50"/>
      <c r="N85" s="2" t="s">
        <v>210</v>
      </c>
    </row>
    <row r="86" spans="1:14" ht="35.25" customHeight="1" x14ac:dyDescent="0.25">
      <c r="A86" s="68" t="s">
        <v>2</v>
      </c>
      <c r="B86" s="203" t="s">
        <v>117</v>
      </c>
      <c r="C86" s="203"/>
      <c r="D86" s="203"/>
      <c r="E86" s="203"/>
      <c r="F86" s="203"/>
      <c r="G86" s="203"/>
      <c r="H86" s="203"/>
      <c r="I86" s="202"/>
      <c r="J86" s="202"/>
      <c r="K86" s="202"/>
      <c r="L86" s="47" t="s">
        <v>6</v>
      </c>
      <c r="M86" s="50"/>
      <c r="N86" s="2" t="s">
        <v>211</v>
      </c>
    </row>
    <row r="87" spans="1:14" ht="30.75" customHeight="1" x14ac:dyDescent="0.25">
      <c r="A87" s="68" t="s">
        <v>9</v>
      </c>
      <c r="B87" s="203" t="s">
        <v>120</v>
      </c>
      <c r="C87" s="203"/>
      <c r="D87" s="203"/>
      <c r="E87" s="203"/>
      <c r="F87" s="203"/>
      <c r="G87" s="203"/>
      <c r="H87" s="203"/>
      <c r="I87" s="202"/>
      <c r="J87" s="202"/>
      <c r="K87" s="202"/>
      <c r="L87" s="47" t="s">
        <v>6</v>
      </c>
      <c r="M87" s="50"/>
      <c r="N87" s="2" t="s">
        <v>212</v>
      </c>
    </row>
    <row r="88" spans="1:14" ht="30.75" customHeight="1" thickBot="1" x14ac:dyDescent="0.3">
      <c r="A88" s="68" t="s">
        <v>8</v>
      </c>
      <c r="B88" s="367" t="s">
        <v>121</v>
      </c>
      <c r="C88" s="367"/>
      <c r="D88" s="367"/>
      <c r="E88" s="367"/>
      <c r="F88" s="367"/>
      <c r="G88" s="367"/>
      <c r="H88" s="367"/>
      <c r="I88" s="368"/>
      <c r="J88" s="368"/>
      <c r="K88" s="368"/>
      <c r="L88" s="61" t="s">
        <v>6</v>
      </c>
      <c r="M88" s="50"/>
      <c r="N88" s="2" t="s">
        <v>213</v>
      </c>
    </row>
    <row r="89" spans="1:14" ht="71.25" customHeight="1" thickBot="1" x14ac:dyDescent="0.3">
      <c r="A89" s="248" t="s">
        <v>129</v>
      </c>
      <c r="B89" s="249"/>
      <c r="C89" s="249"/>
      <c r="D89" s="249"/>
      <c r="E89" s="249"/>
      <c r="F89" s="249"/>
      <c r="G89" s="249"/>
      <c r="H89" s="249"/>
      <c r="I89" s="249"/>
      <c r="J89" s="249"/>
      <c r="K89" s="249"/>
      <c r="L89" s="250"/>
      <c r="M89" s="50"/>
      <c r="N89" s="155" t="s">
        <v>241</v>
      </c>
    </row>
    <row r="90" spans="1:14" ht="45" customHeight="1" x14ac:dyDescent="0.25">
      <c r="A90" s="69" t="s">
        <v>1</v>
      </c>
      <c r="B90" s="251" t="s">
        <v>251</v>
      </c>
      <c r="C90" s="252"/>
      <c r="D90" s="252"/>
      <c r="E90" s="252"/>
      <c r="F90" s="252"/>
      <c r="G90" s="252"/>
      <c r="H90" s="252"/>
      <c r="I90" s="252"/>
      <c r="J90" s="253"/>
      <c r="K90" s="254"/>
      <c r="L90" s="255"/>
      <c r="M90" s="50"/>
      <c r="N90" s="2" t="s">
        <v>193</v>
      </c>
    </row>
    <row r="91" spans="1:14" ht="48.75" customHeight="1" x14ac:dyDescent="0.25">
      <c r="A91" s="68" t="s">
        <v>2</v>
      </c>
      <c r="B91" s="192" t="s">
        <v>252</v>
      </c>
      <c r="C91" s="198"/>
      <c r="D91" s="198"/>
      <c r="E91" s="198"/>
      <c r="F91" s="198"/>
      <c r="G91" s="198"/>
      <c r="H91" s="198"/>
      <c r="I91" s="198"/>
      <c r="J91" s="199"/>
      <c r="K91" s="200"/>
      <c r="L91" s="201"/>
      <c r="M91" s="50"/>
      <c r="N91" s="2" t="s">
        <v>10</v>
      </c>
    </row>
    <row r="92" spans="1:14" ht="45" customHeight="1" x14ac:dyDescent="0.25">
      <c r="A92" s="68" t="s">
        <v>9</v>
      </c>
      <c r="B92" s="192" t="s">
        <v>302</v>
      </c>
      <c r="C92" s="193"/>
      <c r="D92" s="193"/>
      <c r="E92" s="193"/>
      <c r="F92" s="193"/>
      <c r="G92" s="193"/>
      <c r="H92" s="193"/>
      <c r="I92" s="193"/>
      <c r="J92" s="194"/>
      <c r="K92" s="200"/>
      <c r="L92" s="201"/>
      <c r="M92" s="50"/>
      <c r="N92" s="2" t="s">
        <v>10</v>
      </c>
    </row>
    <row r="93" spans="1:14" ht="33" customHeight="1" x14ac:dyDescent="0.25">
      <c r="A93" s="68" t="s">
        <v>8</v>
      </c>
      <c r="B93" s="197" t="s">
        <v>248</v>
      </c>
      <c r="C93" s="198"/>
      <c r="D93" s="198"/>
      <c r="E93" s="198"/>
      <c r="F93" s="198"/>
      <c r="G93" s="198"/>
      <c r="H93" s="198"/>
      <c r="I93" s="198"/>
      <c r="J93" s="199"/>
      <c r="K93" s="200"/>
      <c r="L93" s="201"/>
      <c r="M93" s="50"/>
      <c r="N93" s="2" t="s">
        <v>10</v>
      </c>
    </row>
    <row r="94" spans="1:14" ht="62.25" customHeight="1" x14ac:dyDescent="0.25">
      <c r="A94" s="68" t="s">
        <v>23</v>
      </c>
      <c r="B94" s="234" t="s">
        <v>253</v>
      </c>
      <c r="C94" s="235"/>
      <c r="D94" s="235"/>
      <c r="E94" s="235"/>
      <c r="F94" s="235"/>
      <c r="G94" s="235"/>
      <c r="H94" s="235"/>
      <c r="I94" s="235"/>
      <c r="J94" s="236"/>
      <c r="K94" s="240"/>
      <c r="L94" s="241"/>
      <c r="M94" s="50"/>
      <c r="N94" s="51" t="s">
        <v>10</v>
      </c>
    </row>
    <row r="95" spans="1:14" ht="33.75" customHeight="1" x14ac:dyDescent="0.25">
      <c r="A95" s="68" t="s">
        <v>22</v>
      </c>
      <c r="B95" s="234" t="s">
        <v>249</v>
      </c>
      <c r="C95" s="235"/>
      <c r="D95" s="235"/>
      <c r="E95" s="235"/>
      <c r="F95" s="235"/>
      <c r="G95" s="235"/>
      <c r="H95" s="235"/>
      <c r="I95" s="235"/>
      <c r="J95" s="236"/>
      <c r="K95" s="240"/>
      <c r="L95" s="241"/>
      <c r="M95" s="50"/>
      <c r="N95" s="2" t="s">
        <v>10</v>
      </c>
    </row>
    <row r="96" spans="1:14" ht="36" customHeight="1" x14ac:dyDescent="0.25">
      <c r="A96" s="68" t="s">
        <v>21</v>
      </c>
      <c r="B96" s="234" t="s">
        <v>254</v>
      </c>
      <c r="C96" s="235"/>
      <c r="D96" s="235"/>
      <c r="E96" s="235"/>
      <c r="F96" s="235"/>
      <c r="G96" s="235"/>
      <c r="H96" s="235"/>
      <c r="I96" s="235"/>
      <c r="J96" s="236"/>
      <c r="K96" s="240"/>
      <c r="L96" s="241"/>
      <c r="M96" s="50"/>
      <c r="N96" s="2" t="s">
        <v>10</v>
      </c>
    </row>
    <row r="97" spans="1:14" ht="36" customHeight="1" x14ac:dyDescent="0.25">
      <c r="A97" s="68" t="s">
        <v>20</v>
      </c>
      <c r="B97" s="234" t="s">
        <v>255</v>
      </c>
      <c r="C97" s="235"/>
      <c r="D97" s="235"/>
      <c r="E97" s="235"/>
      <c r="F97" s="235"/>
      <c r="G97" s="235"/>
      <c r="H97" s="235"/>
      <c r="I97" s="235"/>
      <c r="J97" s="236"/>
      <c r="K97" s="240"/>
      <c r="L97" s="241"/>
      <c r="M97" s="50"/>
      <c r="N97" s="2" t="s">
        <v>10</v>
      </c>
    </row>
    <row r="98" spans="1:14" ht="83.25" customHeight="1" x14ac:dyDescent="0.25">
      <c r="A98" s="68" t="s">
        <v>19</v>
      </c>
      <c r="B98" s="357" t="s">
        <v>256</v>
      </c>
      <c r="C98" s="358"/>
      <c r="D98" s="358"/>
      <c r="E98" s="358"/>
      <c r="F98" s="358"/>
      <c r="G98" s="358"/>
      <c r="H98" s="358"/>
      <c r="I98" s="358"/>
      <c r="J98" s="359"/>
      <c r="K98" s="200"/>
      <c r="L98" s="201"/>
      <c r="M98" s="50"/>
      <c r="N98" s="51" t="s">
        <v>10</v>
      </c>
    </row>
    <row r="99" spans="1:14" ht="35.25" customHeight="1" x14ac:dyDescent="0.25">
      <c r="A99" s="68" t="s">
        <v>18</v>
      </c>
      <c r="B99" s="237" t="s">
        <v>257</v>
      </c>
      <c r="C99" s="238"/>
      <c r="D99" s="238"/>
      <c r="E99" s="238"/>
      <c r="F99" s="238"/>
      <c r="G99" s="238"/>
      <c r="H99" s="238"/>
      <c r="I99" s="238"/>
      <c r="J99" s="239"/>
      <c r="K99" s="200"/>
      <c r="L99" s="201"/>
      <c r="M99" s="50"/>
      <c r="N99" s="2" t="s">
        <v>10</v>
      </c>
    </row>
    <row r="100" spans="1:14" ht="67.5" customHeight="1" x14ac:dyDescent="0.25">
      <c r="A100" s="68" t="s">
        <v>16</v>
      </c>
      <c r="B100" s="354" t="s">
        <v>300</v>
      </c>
      <c r="C100" s="355"/>
      <c r="D100" s="355"/>
      <c r="E100" s="355"/>
      <c r="F100" s="355"/>
      <c r="G100" s="355"/>
      <c r="H100" s="355"/>
      <c r="I100" s="355"/>
      <c r="J100" s="356"/>
      <c r="K100" s="200"/>
      <c r="L100" s="201"/>
      <c r="M100" s="48"/>
      <c r="N100" s="2" t="s">
        <v>10</v>
      </c>
    </row>
    <row r="101" spans="1:14" ht="46.5" customHeight="1" x14ac:dyDescent="0.25">
      <c r="A101" s="68" t="s">
        <v>14</v>
      </c>
      <c r="B101" s="197" t="s">
        <v>258</v>
      </c>
      <c r="C101" s="198"/>
      <c r="D101" s="198"/>
      <c r="E101" s="198"/>
      <c r="F101" s="198"/>
      <c r="G101" s="198"/>
      <c r="H101" s="198"/>
      <c r="I101" s="198"/>
      <c r="J101" s="199"/>
      <c r="K101" s="352"/>
      <c r="L101" s="353"/>
      <c r="M101" s="48"/>
      <c r="N101" s="2" t="s">
        <v>10</v>
      </c>
    </row>
    <row r="102" spans="1:14" ht="31.5" customHeight="1" x14ac:dyDescent="0.25">
      <c r="A102" s="68" t="s">
        <v>13</v>
      </c>
      <c r="B102" s="192" t="s">
        <v>250</v>
      </c>
      <c r="C102" s="193"/>
      <c r="D102" s="193"/>
      <c r="E102" s="193"/>
      <c r="F102" s="193"/>
      <c r="G102" s="193"/>
      <c r="H102" s="193"/>
      <c r="I102" s="193"/>
      <c r="J102" s="194"/>
      <c r="K102" s="352"/>
      <c r="L102" s="353"/>
      <c r="M102" s="48"/>
      <c r="N102" s="2" t="s">
        <v>10</v>
      </c>
    </row>
    <row r="103" spans="1:14" ht="30" customHeight="1" thickBot="1" x14ac:dyDescent="0.3">
      <c r="A103" s="70" t="s">
        <v>12</v>
      </c>
      <c r="B103" s="360" t="s">
        <v>259</v>
      </c>
      <c r="C103" s="361"/>
      <c r="D103" s="361"/>
      <c r="E103" s="361"/>
      <c r="F103" s="361"/>
      <c r="G103" s="361"/>
      <c r="H103" s="361"/>
      <c r="I103" s="361"/>
      <c r="J103" s="362"/>
      <c r="K103" s="363"/>
      <c r="L103" s="364"/>
      <c r="M103" s="48"/>
      <c r="N103" s="2" t="s">
        <v>10</v>
      </c>
    </row>
    <row r="104" spans="1:14" ht="96.75" customHeight="1" thickBot="1" x14ac:dyDescent="0.3">
      <c r="A104" s="248" t="s">
        <v>194</v>
      </c>
      <c r="B104" s="348"/>
      <c r="C104" s="348"/>
      <c r="D104" s="348"/>
      <c r="E104" s="348"/>
      <c r="F104" s="348"/>
      <c r="G104" s="348"/>
      <c r="H104" s="348"/>
      <c r="I104" s="348"/>
      <c r="J104" s="348"/>
      <c r="K104" s="249"/>
      <c r="L104" s="250"/>
      <c r="M104" s="107"/>
      <c r="N104" s="155" t="s">
        <v>242</v>
      </c>
    </row>
    <row r="105" spans="1:14" ht="75.75" customHeight="1" x14ac:dyDescent="0.25">
      <c r="A105" s="69" t="s">
        <v>1</v>
      </c>
      <c r="B105" s="349" t="s">
        <v>303</v>
      </c>
      <c r="C105" s="350"/>
      <c r="D105" s="350"/>
      <c r="E105" s="350"/>
      <c r="F105" s="350"/>
      <c r="G105" s="350"/>
      <c r="H105" s="350"/>
      <c r="I105" s="350"/>
      <c r="J105" s="351"/>
      <c r="K105" s="254"/>
      <c r="L105" s="255"/>
      <c r="M105" s="107" t="s">
        <v>195</v>
      </c>
      <c r="N105" s="2" t="s">
        <v>10</v>
      </c>
    </row>
    <row r="106" spans="1:14" ht="43.5" customHeight="1" thickBot="1" x14ac:dyDescent="0.3">
      <c r="A106" s="149">
        <v>2</v>
      </c>
      <c r="B106" s="345" t="s">
        <v>266</v>
      </c>
      <c r="C106" s="346"/>
      <c r="D106" s="346"/>
      <c r="E106" s="346"/>
      <c r="F106" s="346"/>
      <c r="G106" s="346"/>
      <c r="H106" s="346"/>
      <c r="I106" s="346"/>
      <c r="J106" s="347"/>
      <c r="K106" s="254"/>
      <c r="L106" s="255"/>
      <c r="M106" s="107" t="s">
        <v>196</v>
      </c>
      <c r="N106" s="2" t="s">
        <v>10</v>
      </c>
    </row>
    <row r="107" spans="1:14" ht="32.25" customHeight="1" thickBot="1" x14ac:dyDescent="0.3">
      <c r="A107" s="189" t="s">
        <v>268</v>
      </c>
      <c r="B107" s="190"/>
      <c r="C107" s="190"/>
      <c r="D107" s="190"/>
      <c r="E107" s="190"/>
      <c r="F107" s="190"/>
      <c r="G107" s="190"/>
      <c r="H107" s="190"/>
      <c r="I107" s="190"/>
      <c r="J107" s="190"/>
      <c r="K107" s="190"/>
      <c r="L107" s="191"/>
      <c r="M107" s="50"/>
      <c r="N107" s="2"/>
    </row>
    <row r="108" spans="1:14" ht="22.5" customHeight="1" thickBot="1" x14ac:dyDescent="0.3">
      <c r="A108" s="283" t="s">
        <v>269</v>
      </c>
      <c r="B108" s="284"/>
      <c r="C108" s="284"/>
      <c r="D108" s="284"/>
      <c r="E108" s="284"/>
      <c r="F108" s="284"/>
      <c r="G108" s="284"/>
      <c r="H108" s="284"/>
      <c r="I108" s="284"/>
      <c r="J108" s="284"/>
      <c r="K108" s="284"/>
      <c r="L108" s="285"/>
      <c r="M108" s="50"/>
      <c r="N108" s="2" t="s">
        <v>25</v>
      </c>
    </row>
    <row r="109" spans="1:14" ht="22.5" customHeight="1" x14ac:dyDescent="0.25">
      <c r="A109" s="157">
        <v>1</v>
      </c>
      <c r="B109" s="286" t="s">
        <v>24</v>
      </c>
      <c r="C109" s="287"/>
      <c r="D109" s="287"/>
      <c r="E109" s="287"/>
      <c r="F109" s="287"/>
      <c r="G109" s="287"/>
      <c r="H109" s="287"/>
      <c r="I109" s="287"/>
      <c r="J109" s="288"/>
      <c r="K109" s="184"/>
      <c r="L109" s="185"/>
      <c r="M109" s="48"/>
      <c r="N109" s="2" t="s">
        <v>10</v>
      </c>
    </row>
    <row r="110" spans="1:14" ht="24.75" customHeight="1" x14ac:dyDescent="0.25">
      <c r="A110" s="158">
        <f>A109+1</f>
        <v>2</v>
      </c>
      <c r="B110" s="186" t="s">
        <v>122</v>
      </c>
      <c r="C110" s="187"/>
      <c r="D110" s="187"/>
      <c r="E110" s="187"/>
      <c r="F110" s="187"/>
      <c r="G110" s="187"/>
      <c r="H110" s="187"/>
      <c r="I110" s="187"/>
      <c r="J110" s="188"/>
      <c r="K110" s="184"/>
      <c r="L110" s="185"/>
      <c r="M110" s="48"/>
      <c r="N110" s="2" t="s">
        <v>10</v>
      </c>
    </row>
    <row r="111" spans="1:14" ht="48.75" customHeight="1" x14ac:dyDescent="0.25">
      <c r="A111" s="158">
        <f>A110+1</f>
        <v>3</v>
      </c>
      <c r="B111" s="192" t="s">
        <v>230</v>
      </c>
      <c r="C111" s="193"/>
      <c r="D111" s="193"/>
      <c r="E111" s="193"/>
      <c r="F111" s="193"/>
      <c r="G111" s="193"/>
      <c r="H111" s="193"/>
      <c r="I111" s="193"/>
      <c r="J111" s="194"/>
      <c r="K111" s="184"/>
      <c r="L111" s="185"/>
      <c r="M111" s="147"/>
      <c r="N111" s="2" t="s">
        <v>10</v>
      </c>
    </row>
    <row r="112" spans="1:14" ht="39" customHeight="1" x14ac:dyDescent="0.25">
      <c r="A112" s="158">
        <v>6</v>
      </c>
      <c r="B112" s="289" t="s">
        <v>270</v>
      </c>
      <c r="C112" s="290"/>
      <c r="D112" s="290"/>
      <c r="E112" s="290"/>
      <c r="F112" s="290"/>
      <c r="G112" s="290"/>
      <c r="H112" s="290"/>
      <c r="I112" s="290"/>
      <c r="J112" s="291"/>
      <c r="K112" s="184"/>
      <c r="L112" s="185"/>
      <c r="M112" s="48"/>
      <c r="N112" s="2" t="s">
        <v>10</v>
      </c>
    </row>
    <row r="113" spans="1:14" ht="51.75" customHeight="1" x14ac:dyDescent="0.25">
      <c r="A113" s="158">
        <v>7</v>
      </c>
      <c r="B113" s="192" t="s">
        <v>271</v>
      </c>
      <c r="C113" s="193"/>
      <c r="D113" s="193"/>
      <c r="E113" s="193"/>
      <c r="F113" s="193"/>
      <c r="G113" s="193"/>
      <c r="H113" s="193"/>
      <c r="I113" s="193"/>
      <c r="J113" s="194"/>
      <c r="K113" s="184"/>
      <c r="L113" s="185"/>
      <c r="M113" s="48"/>
      <c r="N113" s="2" t="s">
        <v>10</v>
      </c>
    </row>
    <row r="114" spans="1:14" ht="29.25" customHeight="1" x14ac:dyDescent="0.25">
      <c r="A114" s="158">
        <f t="shared" ref="A114:A121" si="0">A113+1</f>
        <v>8</v>
      </c>
      <c r="B114" s="192" t="s">
        <v>272</v>
      </c>
      <c r="C114" s="193"/>
      <c r="D114" s="193"/>
      <c r="E114" s="193"/>
      <c r="F114" s="193"/>
      <c r="G114" s="193"/>
      <c r="H114" s="193"/>
      <c r="I114" s="193"/>
      <c r="J114" s="194"/>
      <c r="K114" s="184"/>
      <c r="L114" s="185"/>
      <c r="M114" s="48"/>
      <c r="N114" s="2" t="s">
        <v>10</v>
      </c>
    </row>
    <row r="115" spans="1:14" ht="46.5" customHeight="1" x14ac:dyDescent="0.25">
      <c r="A115" s="158">
        <f t="shared" si="0"/>
        <v>9</v>
      </c>
      <c r="B115" s="192" t="s">
        <v>273</v>
      </c>
      <c r="C115" s="193"/>
      <c r="D115" s="193"/>
      <c r="E115" s="193"/>
      <c r="F115" s="193"/>
      <c r="G115" s="193"/>
      <c r="H115" s="193"/>
      <c r="I115" s="193"/>
      <c r="J115" s="194"/>
      <c r="K115" s="184"/>
      <c r="L115" s="185"/>
      <c r="M115" s="48"/>
      <c r="N115" s="2" t="s">
        <v>10</v>
      </c>
    </row>
    <row r="116" spans="1:14" ht="49.5" customHeight="1" x14ac:dyDescent="0.25">
      <c r="A116" s="158">
        <f t="shared" si="0"/>
        <v>10</v>
      </c>
      <c r="B116" s="289" t="s">
        <v>274</v>
      </c>
      <c r="C116" s="290"/>
      <c r="D116" s="290"/>
      <c r="E116" s="290"/>
      <c r="F116" s="290"/>
      <c r="G116" s="290"/>
      <c r="H116" s="290"/>
      <c r="I116" s="290"/>
      <c r="J116" s="291"/>
      <c r="K116" s="184"/>
      <c r="L116" s="185"/>
      <c r="M116" s="48"/>
      <c r="N116" s="2" t="s">
        <v>10</v>
      </c>
    </row>
    <row r="117" spans="1:14" ht="32.25" customHeight="1" x14ac:dyDescent="0.25">
      <c r="A117" s="158">
        <f t="shared" si="0"/>
        <v>11</v>
      </c>
      <c r="B117" s="192" t="s">
        <v>17</v>
      </c>
      <c r="C117" s="193"/>
      <c r="D117" s="193"/>
      <c r="E117" s="193"/>
      <c r="F117" s="193"/>
      <c r="G117" s="193"/>
      <c r="H117" s="193"/>
      <c r="I117" s="193"/>
      <c r="J117" s="194"/>
      <c r="K117" s="184"/>
      <c r="L117" s="185"/>
      <c r="M117" s="48"/>
      <c r="N117" s="2" t="s">
        <v>10</v>
      </c>
    </row>
    <row r="118" spans="1:14" ht="51" customHeight="1" x14ac:dyDescent="0.25">
      <c r="A118" s="158">
        <f t="shared" si="0"/>
        <v>12</v>
      </c>
      <c r="B118" s="192" t="s">
        <v>15</v>
      </c>
      <c r="C118" s="193"/>
      <c r="D118" s="193"/>
      <c r="E118" s="193"/>
      <c r="F118" s="193"/>
      <c r="G118" s="193"/>
      <c r="H118" s="193"/>
      <c r="I118" s="193"/>
      <c r="J118" s="194"/>
      <c r="K118" s="184"/>
      <c r="L118" s="185"/>
      <c r="M118" s="48"/>
      <c r="N118" s="2" t="s">
        <v>10</v>
      </c>
    </row>
    <row r="119" spans="1:14" ht="33.75" customHeight="1" x14ac:dyDescent="0.25">
      <c r="A119" s="158">
        <f t="shared" si="0"/>
        <v>13</v>
      </c>
      <c r="B119" s="192" t="s">
        <v>260</v>
      </c>
      <c r="C119" s="193"/>
      <c r="D119" s="193"/>
      <c r="E119" s="193"/>
      <c r="F119" s="193"/>
      <c r="G119" s="193"/>
      <c r="H119" s="193"/>
      <c r="I119" s="193"/>
      <c r="J119" s="194"/>
      <c r="K119" s="184"/>
      <c r="L119" s="185"/>
      <c r="M119" s="48"/>
      <c r="N119" s="2" t="s">
        <v>10</v>
      </c>
    </row>
    <row r="120" spans="1:14" ht="49.5" customHeight="1" x14ac:dyDescent="0.25">
      <c r="A120" s="158">
        <f t="shared" si="0"/>
        <v>14</v>
      </c>
      <c r="B120" s="192" t="s">
        <v>275</v>
      </c>
      <c r="C120" s="193"/>
      <c r="D120" s="193"/>
      <c r="E120" s="193"/>
      <c r="F120" s="193"/>
      <c r="G120" s="193"/>
      <c r="H120" s="193"/>
      <c r="I120" s="193"/>
      <c r="J120" s="194"/>
      <c r="K120" s="184"/>
      <c r="L120" s="185"/>
      <c r="M120" s="48"/>
      <c r="N120" s="2" t="s">
        <v>10</v>
      </c>
    </row>
    <row r="121" spans="1:14" ht="60.75" customHeight="1" x14ac:dyDescent="0.25">
      <c r="A121" s="148">
        <f t="shared" si="0"/>
        <v>15</v>
      </c>
      <c r="B121" s="197" t="s">
        <v>11</v>
      </c>
      <c r="C121" s="198"/>
      <c r="D121" s="198"/>
      <c r="E121" s="198"/>
      <c r="F121" s="198"/>
      <c r="G121" s="198"/>
      <c r="H121" s="198"/>
      <c r="I121" s="198"/>
      <c r="J121" s="199"/>
      <c r="K121" s="200"/>
      <c r="L121" s="201"/>
      <c r="M121" s="48"/>
      <c r="N121" s="2" t="s">
        <v>10</v>
      </c>
    </row>
    <row r="122" spans="1:14" ht="12" customHeight="1" thickBot="1" x14ac:dyDescent="0.3">
      <c r="A122" s="295"/>
      <c r="B122" s="296"/>
      <c r="C122" s="296"/>
      <c r="D122" s="296"/>
      <c r="E122" s="296"/>
      <c r="F122" s="296"/>
      <c r="G122" s="296"/>
      <c r="H122" s="296"/>
      <c r="I122" s="296"/>
      <c r="J122" s="296"/>
      <c r="K122" s="296"/>
      <c r="L122" s="297"/>
      <c r="M122" s="111"/>
      <c r="N122" s="2"/>
    </row>
    <row r="123" spans="1:14" ht="33" customHeight="1" x14ac:dyDescent="0.25">
      <c r="A123" s="298" t="s">
        <v>200</v>
      </c>
      <c r="B123" s="299"/>
      <c r="C123" s="299"/>
      <c r="D123" s="299"/>
      <c r="E123" s="299"/>
      <c r="F123" s="299"/>
      <c r="G123" s="299"/>
      <c r="H123" s="299"/>
      <c r="I123" s="299"/>
      <c r="J123" s="299"/>
      <c r="K123" s="299"/>
      <c r="L123" s="300"/>
      <c r="M123" s="110"/>
      <c r="N123" s="113" t="s">
        <v>261</v>
      </c>
    </row>
    <row r="124" spans="1:14" ht="24" customHeight="1" x14ac:dyDescent="0.25">
      <c r="A124" s="112" t="s">
        <v>201</v>
      </c>
      <c r="B124" s="196"/>
      <c r="C124" s="196"/>
      <c r="D124" s="196"/>
      <c r="E124" s="196"/>
      <c r="F124" s="196"/>
      <c r="G124" s="196"/>
      <c r="H124" s="196"/>
      <c r="I124" s="196"/>
      <c r="J124" s="196"/>
      <c r="K124" s="196"/>
      <c r="L124" s="196"/>
      <c r="M124" s="110"/>
      <c r="N124" s="2"/>
    </row>
    <row r="125" spans="1:14" ht="24" customHeight="1" x14ac:dyDescent="0.25">
      <c r="A125" s="112" t="s">
        <v>202</v>
      </c>
      <c r="B125" s="196"/>
      <c r="C125" s="196"/>
      <c r="D125" s="196"/>
      <c r="E125" s="196"/>
      <c r="F125" s="196"/>
      <c r="G125" s="196"/>
      <c r="H125" s="196"/>
      <c r="I125" s="196"/>
      <c r="J125" s="196"/>
      <c r="K125" s="196"/>
      <c r="L125" s="196"/>
      <c r="M125" s="110"/>
      <c r="N125" s="2"/>
    </row>
    <row r="126" spans="1:14" ht="24" customHeight="1" thickBot="1" x14ac:dyDescent="0.3">
      <c r="A126" s="112" t="s">
        <v>203</v>
      </c>
      <c r="B126" s="196"/>
      <c r="C126" s="196"/>
      <c r="D126" s="196"/>
      <c r="E126" s="196"/>
      <c r="F126" s="196"/>
      <c r="G126" s="196"/>
      <c r="H126" s="196"/>
      <c r="I126" s="196"/>
      <c r="J126" s="196"/>
      <c r="K126" s="196"/>
      <c r="L126" s="196"/>
      <c r="M126" s="110"/>
      <c r="N126" s="2"/>
    </row>
    <row r="127" spans="1:14" ht="7.5" customHeight="1" x14ac:dyDescent="0.25">
      <c r="A127" s="195"/>
      <c r="B127" s="195"/>
      <c r="C127" s="195"/>
      <c r="D127" s="195"/>
      <c r="E127" s="195"/>
      <c r="F127" s="195"/>
      <c r="G127" s="195"/>
      <c r="H127" s="195"/>
      <c r="I127" s="195"/>
      <c r="J127" s="195"/>
      <c r="K127" s="195"/>
      <c r="L127" s="195"/>
      <c r="M127" s="110"/>
      <c r="N127" s="2"/>
    </row>
    <row r="128" spans="1:14" x14ac:dyDescent="0.25">
      <c r="A128" s="270" t="s">
        <v>7</v>
      </c>
      <c r="B128" s="271"/>
      <c r="C128" s="271"/>
      <c r="D128" s="272"/>
      <c r="E128" s="276"/>
      <c r="F128" s="276"/>
      <c r="G128" s="276"/>
      <c r="H128" s="276"/>
      <c r="I128" s="276"/>
      <c r="J128" s="276"/>
      <c r="K128" s="278" t="s">
        <v>6</v>
      </c>
      <c r="L128" s="278"/>
      <c r="M128" s="48"/>
      <c r="N128" s="2" t="s">
        <v>123</v>
      </c>
    </row>
    <row r="129" spans="1:14" ht="10.5" customHeight="1" x14ac:dyDescent="0.25">
      <c r="A129" s="273"/>
      <c r="B129" s="274"/>
      <c r="C129" s="274"/>
      <c r="D129" s="275"/>
      <c r="E129" s="277"/>
      <c r="F129" s="277"/>
      <c r="G129" s="277"/>
      <c r="H129" s="277"/>
      <c r="I129" s="277"/>
      <c r="J129" s="277"/>
      <c r="K129" s="279"/>
      <c r="L129" s="279"/>
      <c r="M129" s="48"/>
      <c r="N129" s="2"/>
    </row>
    <row r="130" spans="1:14" x14ac:dyDescent="0.25">
      <c r="A130" s="280" t="s">
        <v>5</v>
      </c>
      <c r="B130" s="281"/>
      <c r="C130" s="282"/>
      <c r="D130" s="182"/>
      <c r="E130" s="182"/>
      <c r="F130" s="182"/>
      <c r="G130" s="182"/>
      <c r="H130" s="182"/>
      <c r="I130" s="182"/>
      <c r="J130" s="182"/>
      <c r="K130" s="182"/>
      <c r="L130" s="201"/>
      <c r="M130" s="48"/>
      <c r="N130" s="2" t="s">
        <v>214</v>
      </c>
    </row>
    <row r="131" spans="1:14" ht="44.25" customHeight="1" x14ac:dyDescent="0.25">
      <c r="A131" s="292" t="s">
        <v>124</v>
      </c>
      <c r="B131" s="293"/>
      <c r="C131" s="293"/>
      <c r="D131" s="293"/>
      <c r="E131" s="293"/>
      <c r="F131" s="293"/>
      <c r="G131" s="293"/>
      <c r="H131" s="293"/>
      <c r="I131" s="293"/>
      <c r="J131" s="293"/>
      <c r="K131" s="293"/>
      <c r="L131" s="294"/>
      <c r="M131" s="48"/>
      <c r="N131" s="2"/>
    </row>
    <row r="132" spans="1:14" ht="36.75" customHeight="1" x14ac:dyDescent="0.25">
      <c r="A132" s="267" t="s">
        <v>276</v>
      </c>
      <c r="B132" s="268"/>
      <c r="C132" s="268"/>
      <c r="D132" s="268"/>
      <c r="E132" s="268"/>
      <c r="F132" s="268"/>
      <c r="G132" s="268"/>
      <c r="H132" s="268"/>
      <c r="I132" s="268"/>
      <c r="J132" s="268"/>
      <c r="K132" s="268"/>
      <c r="L132" s="269"/>
      <c r="M132" s="48"/>
      <c r="N132" s="2" t="s">
        <v>4</v>
      </c>
    </row>
    <row r="133" spans="1:14" ht="40.5" customHeight="1" x14ac:dyDescent="0.25">
      <c r="A133" s="3" t="s">
        <v>199</v>
      </c>
      <c r="H133" s="3" t="s">
        <v>198</v>
      </c>
      <c r="N133" s="2" t="s">
        <v>215</v>
      </c>
    </row>
    <row r="134" spans="1:14" ht="27.75" customHeight="1" x14ac:dyDescent="0.25">
      <c r="G134" s="108"/>
      <c r="H134" s="109" t="s">
        <v>197</v>
      </c>
      <c r="N134" s="2"/>
    </row>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sheetData>
  <sheetProtection insertRows="0" selectLockedCells="1"/>
  <dataConsolidate/>
  <mergeCells count="255">
    <mergeCell ref="J12:L12"/>
    <mergeCell ref="G12:I12"/>
    <mergeCell ref="B88:H88"/>
    <mergeCell ref="I88:K88"/>
    <mergeCell ref="B79:H79"/>
    <mergeCell ref="I79:K79"/>
    <mergeCell ref="B80:H80"/>
    <mergeCell ref="A37:B37"/>
    <mergeCell ref="C37:D37"/>
    <mergeCell ref="F37:H37"/>
    <mergeCell ref="I37:J37"/>
    <mergeCell ref="K37:L37"/>
    <mergeCell ref="E33:F33"/>
    <mergeCell ref="G33:L33"/>
    <mergeCell ref="A36:C36"/>
    <mergeCell ref="D36:L36"/>
    <mergeCell ref="B33:D33"/>
    <mergeCell ref="A34:L34"/>
    <mergeCell ref="A35:C35"/>
    <mergeCell ref="D35:L35"/>
    <mergeCell ref="I18:J18"/>
    <mergeCell ref="A12:C12"/>
    <mergeCell ref="G72:H72"/>
    <mergeCell ref="I72:L72"/>
    <mergeCell ref="B106:J106"/>
    <mergeCell ref="K106:L106"/>
    <mergeCell ref="A104:L104"/>
    <mergeCell ref="B105:J105"/>
    <mergeCell ref="K105:L105"/>
    <mergeCell ref="B91:J91"/>
    <mergeCell ref="K91:L91"/>
    <mergeCell ref="K102:L102"/>
    <mergeCell ref="B97:J97"/>
    <mergeCell ref="B102:J102"/>
    <mergeCell ref="B100:J100"/>
    <mergeCell ref="K100:L100"/>
    <mergeCell ref="B92:J92"/>
    <mergeCell ref="K92:L92"/>
    <mergeCell ref="K95:L95"/>
    <mergeCell ref="B98:J98"/>
    <mergeCell ref="K98:L98"/>
    <mergeCell ref="B101:J101"/>
    <mergeCell ref="B103:J103"/>
    <mergeCell ref="K103:L103"/>
    <mergeCell ref="K101:L101"/>
    <mergeCell ref="K96:L96"/>
    <mergeCell ref="K97:L97"/>
    <mergeCell ref="K99:L99"/>
    <mergeCell ref="A3:D3"/>
    <mergeCell ref="E3:L3"/>
    <mergeCell ref="A71:L71"/>
    <mergeCell ref="N40:N41"/>
    <mergeCell ref="N43:N57"/>
    <mergeCell ref="A39:L39"/>
    <mergeCell ref="A40:J40"/>
    <mergeCell ref="K40:L40"/>
    <mergeCell ref="A18:B18"/>
    <mergeCell ref="C18:D18"/>
    <mergeCell ref="F18:H18"/>
    <mergeCell ref="K18:L18"/>
    <mergeCell ref="A7:L7"/>
    <mergeCell ref="A8:L8"/>
    <mergeCell ref="A9:C9"/>
    <mergeCell ref="D9:L9"/>
    <mergeCell ref="A17:C17"/>
    <mergeCell ref="D17:L17"/>
    <mergeCell ref="A10:L10"/>
    <mergeCell ref="A11:L11"/>
    <mergeCell ref="A4:L5"/>
    <mergeCell ref="A6:L6"/>
    <mergeCell ref="A29:L29"/>
    <mergeCell ref="D12:F12"/>
    <mergeCell ref="A15:L15"/>
    <mergeCell ref="A16:C16"/>
    <mergeCell ref="D16:L16"/>
    <mergeCell ref="B13:C13"/>
    <mergeCell ref="A22:C22"/>
    <mergeCell ref="D22:L22"/>
    <mergeCell ref="A25:B25"/>
    <mergeCell ref="D25:H25"/>
    <mergeCell ref="I13:L13"/>
    <mergeCell ref="G14:I14"/>
    <mergeCell ref="J14:L14"/>
    <mergeCell ref="A24:L24"/>
    <mergeCell ref="J25:L25"/>
    <mergeCell ref="G13:H13"/>
    <mergeCell ref="E13:F13"/>
    <mergeCell ref="A19:L19"/>
    <mergeCell ref="A20:L20"/>
    <mergeCell ref="A21:C21"/>
    <mergeCell ref="D21:L21"/>
    <mergeCell ref="A23:C23"/>
    <mergeCell ref="D23:L23"/>
    <mergeCell ref="B26:D26"/>
    <mergeCell ref="B27:E27"/>
    <mergeCell ref="F27:H27"/>
    <mergeCell ref="I27:L27"/>
    <mergeCell ref="B28:D28"/>
    <mergeCell ref="A30:B30"/>
    <mergeCell ref="D30:H30"/>
    <mergeCell ref="G28:L28"/>
    <mergeCell ref="J30:L30"/>
    <mergeCell ref="E55:J55"/>
    <mergeCell ref="E56:J56"/>
    <mergeCell ref="K48:L48"/>
    <mergeCell ref="B31:D31"/>
    <mergeCell ref="B32:E32"/>
    <mergeCell ref="F32:H32"/>
    <mergeCell ref="E28:F28"/>
    <mergeCell ref="A38:B38"/>
    <mergeCell ref="C38:G38"/>
    <mergeCell ref="I38:L38"/>
    <mergeCell ref="A42:L42"/>
    <mergeCell ref="K49:L49"/>
    <mergeCell ref="A41:J41"/>
    <mergeCell ref="K41:L41"/>
    <mergeCell ref="K46:L46"/>
    <mergeCell ref="E49:J49"/>
    <mergeCell ref="E50:J50"/>
    <mergeCell ref="E51:J51"/>
    <mergeCell ref="E52:J52"/>
    <mergeCell ref="E53:J53"/>
    <mergeCell ref="E54:J54"/>
    <mergeCell ref="I32:L32"/>
    <mergeCell ref="A132:L132"/>
    <mergeCell ref="A128:D129"/>
    <mergeCell ref="E128:J129"/>
    <mergeCell ref="K128:L129"/>
    <mergeCell ref="A130:C130"/>
    <mergeCell ref="D130:L130"/>
    <mergeCell ref="A108:L108"/>
    <mergeCell ref="B109:J109"/>
    <mergeCell ref="K109:L109"/>
    <mergeCell ref="B116:J116"/>
    <mergeCell ref="K116:L116"/>
    <mergeCell ref="A131:L131"/>
    <mergeCell ref="B118:J118"/>
    <mergeCell ref="K118:L118"/>
    <mergeCell ref="B120:J120"/>
    <mergeCell ref="K120:L120"/>
    <mergeCell ref="B114:J114"/>
    <mergeCell ref="B115:J115"/>
    <mergeCell ref="K114:L114"/>
    <mergeCell ref="K115:L115"/>
    <mergeCell ref="B117:J117"/>
    <mergeCell ref="A122:L122"/>
    <mergeCell ref="A123:L123"/>
    <mergeCell ref="B112:J112"/>
    <mergeCell ref="B95:J95"/>
    <mergeCell ref="K93:L93"/>
    <mergeCell ref="B99:J99"/>
    <mergeCell ref="K94:L94"/>
    <mergeCell ref="B94:J94"/>
    <mergeCell ref="B93:J93"/>
    <mergeCell ref="B96:J96"/>
    <mergeCell ref="E2:L2"/>
    <mergeCell ref="E1:L1"/>
    <mergeCell ref="A2:D2"/>
    <mergeCell ref="A1:D1"/>
    <mergeCell ref="K58:L58"/>
    <mergeCell ref="K59:L59"/>
    <mergeCell ref="K60:L60"/>
    <mergeCell ref="A89:L89"/>
    <mergeCell ref="B90:J90"/>
    <mergeCell ref="K90:L90"/>
    <mergeCell ref="K70:L70"/>
    <mergeCell ref="A43:C57"/>
    <mergeCell ref="K43:L43"/>
    <mergeCell ref="K44:L44"/>
    <mergeCell ref="K45:L45"/>
    <mergeCell ref="K47:L47"/>
    <mergeCell ref="D70:J70"/>
    <mergeCell ref="E72:F72"/>
    <mergeCell ref="A73:H73"/>
    <mergeCell ref="A75:H75"/>
    <mergeCell ref="A76:H76"/>
    <mergeCell ref="I76:K76"/>
    <mergeCell ref="I75:L75"/>
    <mergeCell ref="I73:K73"/>
    <mergeCell ref="K61:L61"/>
    <mergeCell ref="E43:J43"/>
    <mergeCell ref="E44:J44"/>
    <mergeCell ref="E57:J57"/>
    <mergeCell ref="E58:J58"/>
    <mergeCell ref="K57:L57"/>
    <mergeCell ref="K52:L52"/>
    <mergeCell ref="K53:L53"/>
    <mergeCell ref="K54:L54"/>
    <mergeCell ref="K55:L55"/>
    <mergeCell ref="K51:L51"/>
    <mergeCell ref="K50:L50"/>
    <mergeCell ref="K56:L56"/>
    <mergeCell ref="E45:J45"/>
    <mergeCell ref="E46:J46"/>
    <mergeCell ref="E47:J47"/>
    <mergeCell ref="E48:J48"/>
    <mergeCell ref="I82:K82"/>
    <mergeCell ref="B83:H83"/>
    <mergeCell ref="I83:K83"/>
    <mergeCell ref="E59:J59"/>
    <mergeCell ref="E60:J60"/>
    <mergeCell ref="E61:J61"/>
    <mergeCell ref="B85:H85"/>
    <mergeCell ref="B86:H86"/>
    <mergeCell ref="B87:H87"/>
    <mergeCell ref="I85:K85"/>
    <mergeCell ref="I86:K86"/>
    <mergeCell ref="I87:K87"/>
    <mergeCell ref="A78:K78"/>
    <mergeCell ref="A84:K84"/>
    <mergeCell ref="I80:K80"/>
    <mergeCell ref="B81:H81"/>
    <mergeCell ref="I81:K81"/>
    <mergeCell ref="B82:H82"/>
    <mergeCell ref="A70:C70"/>
    <mergeCell ref="A77:H77"/>
    <mergeCell ref="I77:K77"/>
    <mergeCell ref="A74:H74"/>
    <mergeCell ref="I74:K74"/>
    <mergeCell ref="A72:C72"/>
    <mergeCell ref="K112:L112"/>
    <mergeCell ref="B110:J110"/>
    <mergeCell ref="K110:L110"/>
    <mergeCell ref="A107:L107"/>
    <mergeCell ref="B111:J111"/>
    <mergeCell ref="K111:L111"/>
    <mergeCell ref="A127:L127"/>
    <mergeCell ref="B124:L124"/>
    <mergeCell ref="B125:L125"/>
    <mergeCell ref="B126:L126"/>
    <mergeCell ref="B119:J119"/>
    <mergeCell ref="K119:L119"/>
    <mergeCell ref="B121:J121"/>
    <mergeCell ref="K121:L121"/>
    <mergeCell ref="B113:J113"/>
    <mergeCell ref="K113:L113"/>
    <mergeCell ref="K117:L117"/>
    <mergeCell ref="A62:C69"/>
    <mergeCell ref="E62:J62"/>
    <mergeCell ref="K62:L62"/>
    <mergeCell ref="N62:N69"/>
    <mergeCell ref="E63:J63"/>
    <mergeCell ref="K63:L63"/>
    <mergeCell ref="E64:J64"/>
    <mergeCell ref="K64:L64"/>
    <mergeCell ref="E65:J65"/>
    <mergeCell ref="K65:L65"/>
    <mergeCell ref="E66:J66"/>
    <mergeCell ref="K66:L66"/>
    <mergeCell ref="E67:J67"/>
    <mergeCell ref="K67:L67"/>
    <mergeCell ref="E68:J68"/>
    <mergeCell ref="K68:L68"/>
    <mergeCell ref="E69:J69"/>
    <mergeCell ref="K69:L69"/>
  </mergeCells>
  <dataValidations disablePrompts="1" count="6">
    <dataValidation type="list" allowBlank="1" showInputMessage="1" showErrorMessage="1" sqref="I75:L75">
      <formula1>"15%,25%,35%,50%,70%"</formula1>
    </dataValidation>
    <dataValidation type="list" allowBlank="1" showInputMessage="1" showErrorMessage="1" sqref="L109:L121 L91:L103">
      <formula1>$M$85:$M$86</formula1>
    </dataValidation>
    <dataValidation type="list" allowBlank="1" showInputMessage="1" showErrorMessage="1" sqref="K90:L90 K109:K121 K91:K103 K40:L41 L43:L45 L47:L64 K43:K70 L66:L70">
      <formula1>$M$43:$M$44</formula1>
    </dataValidation>
    <dataValidation type="list" allowBlank="1" showInputMessage="1" showErrorMessage="1" sqref="L78">
      <formula1>$M$78</formula1>
    </dataValidation>
    <dataValidation type="list" allowBlank="1" showInputMessage="1" showErrorMessage="1" sqref="L84">
      <formula1>$M$84</formula1>
    </dataValidation>
    <dataValidation type="list" allowBlank="1" showInputMessage="1" showErrorMessage="1" sqref="K105:L106">
      <formula1>$M$105:$M$106</formula1>
    </dataValidation>
  </dataValidations>
  <printOptions horizontalCentered="1" gridLines="1"/>
  <pageMargins left="0.39370078740157483" right="0.39370078740157483" top="1.0629921259842521" bottom="0.39370078740157483" header="0.31496062992125984" footer="0.31496062992125984"/>
  <pageSetup scale="75" fitToHeight="0" orientation="portrait" r:id="rId1"/>
  <headerFooter>
    <oddHeader>&amp;L&amp;"Times New Roman,Regular"&amp;G
     &amp;C&amp;"Times New Roman,Regular"&amp;10София 1618, бул. „Цар Борис III“ 136&amp;K00+000............&amp;K01+000
тел.: 02/81-87-361, 02/81-87-624&amp;K00+000......................&amp;K01+000
факс: 02/81-87-267, dfz@dfz.bg, www.dfz.bg&amp;R&amp;G</oddHeader>
    <oddFooter>&amp;CPage &amp;P</oddFooter>
  </headerFooter>
  <rowBreaks count="5" manualBreakCount="5">
    <brk id="29" max="11" man="1"/>
    <brk id="58" max="11" man="1"/>
    <brk id="84" max="11" man="1"/>
    <brk id="103" max="11" man="1"/>
    <brk id="126"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0"/>
  <sheetViews>
    <sheetView zoomScale="70" zoomScaleNormal="70" zoomScaleSheetLayoutView="90" workbookViewId="0">
      <pane xSplit="2" topLeftCell="C1" activePane="topRight" state="frozen"/>
      <selection activeCell="K43" sqref="K43:L43"/>
      <selection pane="topRight" activeCell="A6" sqref="A6:P6"/>
    </sheetView>
  </sheetViews>
  <sheetFormatPr defaultRowHeight="15.75" outlineLevelRow="2" x14ac:dyDescent="0.25"/>
  <cols>
    <col min="1" max="1" width="4.85546875" style="14" customWidth="1"/>
    <col min="2" max="2" width="35" style="13" customWidth="1"/>
    <col min="3" max="3" width="9.140625" style="11"/>
    <col min="4" max="4" width="26.140625" style="12" customWidth="1"/>
    <col min="5" max="5" width="25.140625" style="11" customWidth="1"/>
    <col min="6" max="6" width="14.140625" style="11" customWidth="1"/>
    <col min="7" max="7" width="11" style="11" customWidth="1"/>
    <col min="8" max="8" width="13.7109375" style="11" customWidth="1"/>
    <col min="9" max="9" width="17.28515625" style="11" customWidth="1"/>
    <col min="10" max="10" width="11.5703125" style="11" customWidth="1"/>
    <col min="11" max="11" width="12.28515625" style="11" customWidth="1"/>
    <col min="12" max="12" width="15.140625" style="12" customWidth="1"/>
    <col min="13" max="13" width="16.7109375" style="12" customWidth="1"/>
    <col min="14" max="14" width="18.140625" style="11" customWidth="1"/>
    <col min="15" max="15" width="11.5703125" style="11" customWidth="1"/>
    <col min="16" max="16" width="12.5703125" style="11" customWidth="1"/>
    <col min="17" max="16384" width="9.140625" style="11"/>
  </cols>
  <sheetData>
    <row r="1" spans="1:16" s="24" customFormat="1" ht="18" customHeight="1" x14ac:dyDescent="0.25">
      <c r="A1" s="394"/>
      <c r="B1" s="394"/>
      <c r="D1" s="407" t="s">
        <v>142</v>
      </c>
      <c r="E1" s="408"/>
      <c r="F1" s="408"/>
      <c r="G1" s="408"/>
      <c r="H1" s="408"/>
      <c r="I1" s="408"/>
      <c r="J1" s="408"/>
      <c r="K1" s="408"/>
      <c r="L1" s="408"/>
      <c r="M1" s="408"/>
      <c r="N1" s="409"/>
      <c r="O1" s="415" t="s">
        <v>111</v>
      </c>
      <c r="P1" s="415"/>
    </row>
    <row r="2" spans="1:16" s="24" customFormat="1" ht="33" customHeight="1" x14ac:dyDescent="0.3">
      <c r="A2" s="394"/>
      <c r="B2" s="394"/>
      <c r="D2" s="410"/>
      <c r="E2" s="411"/>
      <c r="F2" s="411"/>
      <c r="G2" s="411"/>
      <c r="H2" s="411"/>
      <c r="I2" s="411"/>
      <c r="J2" s="411"/>
      <c r="K2" s="411"/>
      <c r="L2" s="411"/>
      <c r="M2" s="411"/>
      <c r="N2" s="412"/>
      <c r="O2" s="416" t="s">
        <v>110</v>
      </c>
      <c r="P2" s="416"/>
    </row>
    <row r="3" spans="1:16" s="24" customFormat="1" ht="16.5" customHeight="1" x14ac:dyDescent="0.25">
      <c r="A3" s="394"/>
      <c r="B3" s="394"/>
      <c r="D3" s="413" t="s">
        <v>156</v>
      </c>
      <c r="E3" s="413"/>
      <c r="F3" s="413"/>
      <c r="G3" s="413"/>
      <c r="H3" s="413"/>
      <c r="I3" s="413"/>
      <c r="J3" s="413"/>
      <c r="K3" s="413"/>
      <c r="L3" s="413"/>
      <c r="M3" s="413"/>
      <c r="N3" s="413"/>
      <c r="O3" s="417" t="s">
        <v>109</v>
      </c>
      <c r="P3" s="417"/>
    </row>
    <row r="4" spans="1:16" s="24" customFormat="1" ht="27.75" customHeight="1" x14ac:dyDescent="0.25">
      <c r="A4" s="395"/>
      <c r="B4" s="395"/>
      <c r="D4" s="414"/>
      <c r="E4" s="414"/>
      <c r="F4" s="414"/>
      <c r="G4" s="414"/>
      <c r="H4" s="414"/>
      <c r="I4" s="414"/>
      <c r="J4" s="414"/>
      <c r="K4" s="414"/>
      <c r="L4" s="414"/>
      <c r="M4" s="414"/>
      <c r="N4" s="414"/>
      <c r="O4" s="417" t="s">
        <v>108</v>
      </c>
      <c r="P4" s="417"/>
    </row>
    <row r="5" spans="1:16" s="22" customFormat="1" ht="47.25" customHeight="1" x14ac:dyDescent="0.2">
      <c r="A5" s="406" t="s">
        <v>157</v>
      </c>
      <c r="B5" s="406"/>
      <c r="C5" s="406"/>
      <c r="D5" s="406"/>
      <c r="E5" s="406"/>
      <c r="F5" s="406"/>
      <c r="G5" s="406"/>
      <c r="H5" s="406"/>
      <c r="I5" s="406"/>
      <c r="J5" s="406"/>
      <c r="K5" s="406"/>
      <c r="L5" s="406"/>
      <c r="M5" s="406"/>
      <c r="N5" s="406"/>
      <c r="O5" s="406"/>
      <c r="P5" s="406"/>
    </row>
    <row r="6" spans="1:16" s="22" customFormat="1" ht="47.25" customHeight="1" thickBot="1" x14ac:dyDescent="0.25">
      <c r="A6" s="386" t="s">
        <v>290</v>
      </c>
      <c r="B6" s="387"/>
      <c r="C6" s="387"/>
      <c r="D6" s="387"/>
      <c r="E6" s="387"/>
      <c r="F6" s="387"/>
      <c r="G6" s="387"/>
      <c r="H6" s="387"/>
      <c r="I6" s="387"/>
      <c r="J6" s="387"/>
      <c r="K6" s="387"/>
      <c r="L6" s="387"/>
      <c r="M6" s="387"/>
      <c r="N6" s="387"/>
      <c r="O6" s="387"/>
      <c r="P6" s="388"/>
    </row>
    <row r="7" spans="1:16" s="22" customFormat="1" ht="99" customHeight="1" x14ac:dyDescent="0.2">
      <c r="A7" s="98" t="s">
        <v>28</v>
      </c>
      <c r="B7" s="99" t="s">
        <v>143</v>
      </c>
      <c r="C7" s="100" t="s">
        <v>152</v>
      </c>
      <c r="D7" s="101" t="s">
        <v>144</v>
      </c>
      <c r="E7" s="101" t="s">
        <v>145</v>
      </c>
      <c r="F7" s="99" t="s">
        <v>146</v>
      </c>
      <c r="G7" s="101" t="s">
        <v>147</v>
      </c>
      <c r="H7" s="101" t="s">
        <v>279</v>
      </c>
      <c r="I7" s="101" t="s">
        <v>280</v>
      </c>
      <c r="J7" s="101" t="s">
        <v>148</v>
      </c>
      <c r="K7" s="101" t="s">
        <v>149</v>
      </c>
      <c r="L7" s="101" t="s">
        <v>150</v>
      </c>
      <c r="M7" s="100" t="s">
        <v>151</v>
      </c>
      <c r="N7" s="100" t="s">
        <v>155</v>
      </c>
      <c r="O7" s="100" t="s">
        <v>153</v>
      </c>
      <c r="P7" s="100" t="s">
        <v>154</v>
      </c>
    </row>
    <row r="8" spans="1:16" s="22" customFormat="1" ht="15.75" customHeight="1" x14ac:dyDescent="0.2">
      <c r="A8" s="23">
        <v>1</v>
      </c>
      <c r="B8" s="21">
        <v>2</v>
      </c>
      <c r="C8" s="21">
        <v>3</v>
      </c>
      <c r="D8" s="21">
        <v>4</v>
      </c>
      <c r="E8" s="21">
        <v>5</v>
      </c>
      <c r="F8" s="21">
        <v>6</v>
      </c>
      <c r="G8" s="21">
        <v>7</v>
      </c>
      <c r="H8" s="21">
        <v>8</v>
      </c>
      <c r="I8" s="21">
        <v>9</v>
      </c>
      <c r="J8" s="21">
        <v>10</v>
      </c>
      <c r="K8" s="21">
        <v>11</v>
      </c>
      <c r="L8" s="21">
        <v>12</v>
      </c>
      <c r="M8" s="21">
        <v>13</v>
      </c>
      <c r="N8" s="21">
        <v>14</v>
      </c>
      <c r="O8" s="21">
        <v>15</v>
      </c>
      <c r="P8" s="21">
        <v>16</v>
      </c>
    </row>
    <row r="9" spans="1:16" s="22" customFormat="1" ht="23.25" customHeight="1" x14ac:dyDescent="0.2">
      <c r="A9" s="380" t="s">
        <v>161</v>
      </c>
      <c r="B9" s="381"/>
      <c r="C9" s="381"/>
      <c r="D9" s="381"/>
      <c r="E9" s="381"/>
      <c r="F9" s="381"/>
      <c r="G9" s="381"/>
      <c r="H9" s="381"/>
      <c r="I9" s="381"/>
      <c r="J9" s="381"/>
      <c r="K9" s="381"/>
      <c r="L9" s="381"/>
      <c r="M9" s="381"/>
      <c r="N9" s="381"/>
      <c r="O9" s="381"/>
      <c r="P9" s="382"/>
    </row>
    <row r="10" spans="1:16" s="96" customFormat="1" ht="15.75" hidden="1" customHeight="1" outlineLevel="1" x14ac:dyDescent="0.25">
      <c r="A10" s="114" t="s">
        <v>0</v>
      </c>
      <c r="B10" s="66"/>
      <c r="C10" s="115"/>
      <c r="D10" s="116"/>
      <c r="E10" s="66"/>
      <c r="F10" s="66"/>
      <c r="G10" s="66"/>
      <c r="H10" s="117">
        <v>0</v>
      </c>
      <c r="I10" s="117">
        <f>F10*H10</f>
        <v>0</v>
      </c>
      <c r="J10" s="66"/>
      <c r="K10" s="118"/>
      <c r="L10" s="66"/>
      <c r="M10" s="119"/>
      <c r="N10" s="120"/>
      <c r="O10" s="115"/>
      <c r="P10" s="115"/>
    </row>
    <row r="11" spans="1:16" s="90" customFormat="1" ht="14.25" hidden="1" customHeight="1" outlineLevel="1" x14ac:dyDescent="0.25">
      <c r="A11" s="121" t="s">
        <v>159</v>
      </c>
      <c r="B11" s="84"/>
      <c r="C11" s="122"/>
      <c r="D11" s="123"/>
      <c r="E11" s="124"/>
      <c r="F11" s="124"/>
      <c r="G11" s="124"/>
      <c r="H11" s="117">
        <v>0</v>
      </c>
      <c r="I11" s="117">
        <f t="shared" ref="I11:I29" si="0">F11*H11</f>
        <v>0</v>
      </c>
      <c r="J11" s="124"/>
      <c r="K11" s="122"/>
      <c r="L11" s="115"/>
      <c r="M11" s="125"/>
      <c r="N11" s="122"/>
      <c r="O11" s="122"/>
      <c r="P11" s="122"/>
    </row>
    <row r="12" spans="1:16" s="18" customFormat="1" ht="15.75" hidden="1" customHeight="1" outlineLevel="1" x14ac:dyDescent="0.2">
      <c r="A12" s="126" t="s">
        <v>160</v>
      </c>
      <c r="B12" s="66"/>
      <c r="C12" s="127"/>
      <c r="D12" s="128"/>
      <c r="E12" s="129"/>
      <c r="F12" s="130"/>
      <c r="G12" s="129"/>
      <c r="H12" s="117">
        <v>0</v>
      </c>
      <c r="I12" s="117">
        <f t="shared" si="0"/>
        <v>0</v>
      </c>
      <c r="J12" s="131"/>
      <c r="K12" s="130"/>
      <c r="L12" s="128"/>
      <c r="M12" s="128"/>
      <c r="N12" s="127"/>
      <c r="O12" s="127"/>
      <c r="P12" s="127"/>
    </row>
    <row r="13" spans="1:16" s="18" customFormat="1" ht="15.75" hidden="1" customHeight="1" outlineLevel="1" x14ac:dyDescent="0.2">
      <c r="A13" s="132">
        <v>4</v>
      </c>
      <c r="B13" s="66"/>
      <c r="C13" s="127"/>
      <c r="D13" s="128"/>
      <c r="E13" s="129"/>
      <c r="F13" s="130"/>
      <c r="G13" s="129"/>
      <c r="H13" s="117">
        <v>0</v>
      </c>
      <c r="I13" s="117">
        <f t="shared" si="0"/>
        <v>0</v>
      </c>
      <c r="J13" s="131"/>
      <c r="K13" s="130"/>
      <c r="L13" s="128"/>
      <c r="M13" s="128"/>
      <c r="N13" s="127"/>
      <c r="O13" s="127"/>
      <c r="P13" s="127"/>
    </row>
    <row r="14" spans="1:16" s="18" customFormat="1" ht="15.75" hidden="1" customHeight="1" outlineLevel="1" x14ac:dyDescent="0.2">
      <c r="A14" s="132">
        <v>5</v>
      </c>
      <c r="B14" s="66"/>
      <c r="C14" s="127"/>
      <c r="D14" s="128"/>
      <c r="E14" s="129"/>
      <c r="F14" s="130"/>
      <c r="G14" s="129"/>
      <c r="H14" s="117">
        <v>0</v>
      </c>
      <c r="I14" s="117">
        <f t="shared" si="0"/>
        <v>0</v>
      </c>
      <c r="J14" s="131"/>
      <c r="K14" s="130"/>
      <c r="L14" s="128"/>
      <c r="M14" s="128"/>
      <c r="N14" s="127"/>
      <c r="O14" s="127"/>
      <c r="P14" s="127"/>
    </row>
    <row r="15" spans="1:16" s="18" customFormat="1" ht="15.75" hidden="1" customHeight="1" outlineLevel="1" x14ac:dyDescent="0.2">
      <c r="A15" s="132">
        <v>6</v>
      </c>
      <c r="B15" s="66"/>
      <c r="C15" s="127"/>
      <c r="D15" s="128"/>
      <c r="E15" s="129"/>
      <c r="F15" s="130"/>
      <c r="G15" s="129"/>
      <c r="H15" s="117">
        <v>0</v>
      </c>
      <c r="I15" s="117">
        <f t="shared" si="0"/>
        <v>0</v>
      </c>
      <c r="J15" s="131"/>
      <c r="K15" s="130"/>
      <c r="L15" s="128"/>
      <c r="M15" s="128"/>
      <c r="N15" s="127"/>
      <c r="O15" s="127"/>
      <c r="P15" s="127"/>
    </row>
    <row r="16" spans="1:16" s="18" customFormat="1" ht="15.75" hidden="1" customHeight="1" outlineLevel="1" x14ac:dyDescent="0.2">
      <c r="A16" s="132">
        <v>7</v>
      </c>
      <c r="B16" s="66"/>
      <c r="C16" s="127"/>
      <c r="D16" s="128"/>
      <c r="E16" s="129"/>
      <c r="F16" s="130"/>
      <c r="G16" s="129"/>
      <c r="H16" s="117">
        <v>0</v>
      </c>
      <c r="I16" s="117">
        <f t="shared" si="0"/>
        <v>0</v>
      </c>
      <c r="J16" s="131"/>
      <c r="K16" s="130"/>
      <c r="L16" s="128"/>
      <c r="M16" s="128"/>
      <c r="N16" s="127"/>
      <c r="O16" s="127"/>
      <c r="P16" s="127"/>
    </row>
    <row r="17" spans="1:16" s="18" customFormat="1" ht="15.75" hidden="1" customHeight="1" outlineLevel="1" x14ac:dyDescent="0.2">
      <c r="A17" s="132">
        <v>8</v>
      </c>
      <c r="B17" s="66"/>
      <c r="C17" s="127"/>
      <c r="D17" s="128"/>
      <c r="E17" s="129"/>
      <c r="F17" s="130"/>
      <c r="G17" s="129"/>
      <c r="H17" s="117">
        <v>0</v>
      </c>
      <c r="I17" s="117">
        <f t="shared" si="0"/>
        <v>0</v>
      </c>
      <c r="J17" s="131"/>
      <c r="K17" s="130"/>
      <c r="L17" s="128"/>
      <c r="M17" s="128"/>
      <c r="N17" s="127"/>
      <c r="O17" s="127"/>
      <c r="P17" s="127"/>
    </row>
    <row r="18" spans="1:16" s="18" customFormat="1" ht="15.75" hidden="1" customHeight="1" outlineLevel="1" x14ac:dyDescent="0.2">
      <c r="A18" s="132">
        <v>9</v>
      </c>
      <c r="B18" s="66"/>
      <c r="C18" s="127"/>
      <c r="D18" s="128"/>
      <c r="E18" s="129"/>
      <c r="F18" s="130"/>
      <c r="G18" s="129"/>
      <c r="H18" s="117">
        <v>0</v>
      </c>
      <c r="I18" s="117">
        <f t="shared" si="0"/>
        <v>0</v>
      </c>
      <c r="J18" s="131"/>
      <c r="K18" s="130"/>
      <c r="L18" s="128"/>
      <c r="M18" s="128"/>
      <c r="N18" s="127"/>
      <c r="O18" s="127"/>
      <c r="P18" s="127"/>
    </row>
    <row r="19" spans="1:16" s="18" customFormat="1" ht="15.75" hidden="1" customHeight="1" outlineLevel="1" x14ac:dyDescent="0.2">
      <c r="A19" s="132">
        <v>10</v>
      </c>
      <c r="B19" s="66"/>
      <c r="C19" s="127"/>
      <c r="D19" s="128"/>
      <c r="E19" s="129"/>
      <c r="F19" s="130"/>
      <c r="G19" s="129"/>
      <c r="H19" s="117">
        <v>0</v>
      </c>
      <c r="I19" s="117">
        <f t="shared" si="0"/>
        <v>0</v>
      </c>
      <c r="J19" s="131"/>
      <c r="K19" s="130"/>
      <c r="L19" s="128"/>
      <c r="M19" s="128"/>
      <c r="N19" s="127"/>
      <c r="O19" s="127"/>
      <c r="P19" s="127"/>
    </row>
    <row r="20" spans="1:16" s="18" customFormat="1" ht="15.75" hidden="1" customHeight="1" outlineLevel="1" x14ac:dyDescent="0.2">
      <c r="A20" s="132">
        <v>11</v>
      </c>
      <c r="B20" s="66"/>
      <c r="C20" s="127"/>
      <c r="D20" s="128"/>
      <c r="E20" s="129"/>
      <c r="F20" s="130"/>
      <c r="G20" s="129"/>
      <c r="H20" s="117">
        <v>0</v>
      </c>
      <c r="I20" s="117">
        <f t="shared" si="0"/>
        <v>0</v>
      </c>
      <c r="J20" s="131"/>
      <c r="K20" s="130"/>
      <c r="L20" s="128"/>
      <c r="M20" s="128"/>
      <c r="N20" s="127"/>
      <c r="O20" s="127"/>
      <c r="P20" s="127"/>
    </row>
    <row r="21" spans="1:16" s="18" customFormat="1" ht="15.75" hidden="1" customHeight="1" outlineLevel="1" x14ac:dyDescent="0.2">
      <c r="A21" s="132">
        <v>12</v>
      </c>
      <c r="B21" s="66"/>
      <c r="C21" s="127"/>
      <c r="D21" s="128"/>
      <c r="E21" s="129"/>
      <c r="F21" s="130"/>
      <c r="G21" s="129"/>
      <c r="H21" s="117">
        <v>0</v>
      </c>
      <c r="I21" s="117">
        <f t="shared" si="0"/>
        <v>0</v>
      </c>
      <c r="J21" s="131"/>
      <c r="K21" s="130"/>
      <c r="L21" s="128"/>
      <c r="M21" s="128"/>
      <c r="N21" s="127"/>
      <c r="O21" s="127"/>
      <c r="P21" s="127"/>
    </row>
    <row r="22" spans="1:16" s="96" customFormat="1" ht="15.75" hidden="1" customHeight="1" outlineLevel="1" x14ac:dyDescent="0.25">
      <c r="A22" s="114">
        <v>13</v>
      </c>
      <c r="B22" s="66"/>
      <c r="C22" s="115"/>
      <c r="D22" s="116"/>
      <c r="E22" s="66"/>
      <c r="F22" s="66"/>
      <c r="G22" s="66"/>
      <c r="H22" s="117">
        <v>0</v>
      </c>
      <c r="I22" s="117">
        <f t="shared" si="0"/>
        <v>0</v>
      </c>
      <c r="J22" s="66"/>
      <c r="K22" s="66"/>
      <c r="L22" s="66"/>
      <c r="M22" s="133"/>
      <c r="N22" s="115"/>
      <c r="O22" s="115"/>
      <c r="P22" s="115"/>
    </row>
    <row r="23" spans="1:16" s="90" customFormat="1" ht="14.25" hidden="1" customHeight="1" outlineLevel="1" x14ac:dyDescent="0.25">
      <c r="A23" s="121" t="s">
        <v>162</v>
      </c>
      <c r="B23" s="84"/>
      <c r="C23" s="122"/>
      <c r="D23" s="123"/>
      <c r="E23" s="124"/>
      <c r="F23" s="124"/>
      <c r="G23" s="124"/>
      <c r="H23" s="117">
        <v>0</v>
      </c>
      <c r="I23" s="117">
        <f t="shared" si="0"/>
        <v>0</v>
      </c>
      <c r="J23" s="124"/>
      <c r="K23" s="122"/>
      <c r="L23" s="115"/>
      <c r="M23" s="125"/>
      <c r="N23" s="122"/>
      <c r="O23" s="122"/>
      <c r="P23" s="122"/>
    </row>
    <row r="24" spans="1:16" s="18" customFormat="1" ht="15.75" hidden="1" customHeight="1" outlineLevel="1" x14ac:dyDescent="0.2">
      <c r="A24" s="126" t="s">
        <v>163</v>
      </c>
      <c r="B24" s="66"/>
      <c r="C24" s="127"/>
      <c r="D24" s="128"/>
      <c r="E24" s="129"/>
      <c r="F24" s="130"/>
      <c r="G24" s="129"/>
      <c r="H24" s="117">
        <v>0</v>
      </c>
      <c r="I24" s="117">
        <f t="shared" si="0"/>
        <v>0</v>
      </c>
      <c r="J24" s="131"/>
      <c r="K24" s="130"/>
      <c r="L24" s="128"/>
      <c r="M24" s="128"/>
      <c r="N24" s="127"/>
      <c r="O24" s="127"/>
      <c r="P24" s="127"/>
    </row>
    <row r="25" spans="1:16" s="18" customFormat="1" ht="15.75" hidden="1" customHeight="1" outlineLevel="1" x14ac:dyDescent="0.2">
      <c r="A25" s="132">
        <v>16</v>
      </c>
      <c r="B25" s="66"/>
      <c r="C25" s="127"/>
      <c r="D25" s="128"/>
      <c r="E25" s="129"/>
      <c r="F25" s="130"/>
      <c r="G25" s="129"/>
      <c r="H25" s="117">
        <v>0</v>
      </c>
      <c r="I25" s="117">
        <f t="shared" si="0"/>
        <v>0</v>
      </c>
      <c r="J25" s="131"/>
      <c r="K25" s="130"/>
      <c r="L25" s="128"/>
      <c r="M25" s="128"/>
      <c r="N25" s="127"/>
      <c r="O25" s="127"/>
      <c r="P25" s="127"/>
    </row>
    <row r="26" spans="1:16" s="18" customFormat="1" ht="15.75" hidden="1" customHeight="1" outlineLevel="1" x14ac:dyDescent="0.2">
      <c r="A26" s="132">
        <v>17</v>
      </c>
      <c r="B26" s="66"/>
      <c r="C26" s="127"/>
      <c r="D26" s="128"/>
      <c r="E26" s="129"/>
      <c r="F26" s="130"/>
      <c r="G26" s="129"/>
      <c r="H26" s="117">
        <v>0</v>
      </c>
      <c r="I26" s="117">
        <f t="shared" si="0"/>
        <v>0</v>
      </c>
      <c r="J26" s="131"/>
      <c r="K26" s="130"/>
      <c r="L26" s="128"/>
      <c r="M26" s="128"/>
      <c r="N26" s="127"/>
      <c r="O26" s="127"/>
      <c r="P26" s="127"/>
    </row>
    <row r="27" spans="1:16" s="18" customFormat="1" ht="15.75" hidden="1" customHeight="1" outlineLevel="1" x14ac:dyDescent="0.2">
      <c r="A27" s="132">
        <v>18</v>
      </c>
      <c r="B27" s="66"/>
      <c r="C27" s="127"/>
      <c r="D27" s="128"/>
      <c r="E27" s="129"/>
      <c r="F27" s="130"/>
      <c r="G27" s="129"/>
      <c r="H27" s="117">
        <v>0</v>
      </c>
      <c r="I27" s="117">
        <f t="shared" si="0"/>
        <v>0</v>
      </c>
      <c r="J27" s="131"/>
      <c r="K27" s="130"/>
      <c r="L27" s="128"/>
      <c r="M27" s="128"/>
      <c r="N27" s="127"/>
      <c r="O27" s="127"/>
      <c r="P27" s="127"/>
    </row>
    <row r="28" spans="1:16" s="18" customFormat="1" ht="15.75" hidden="1" customHeight="1" outlineLevel="1" x14ac:dyDescent="0.2">
      <c r="A28" s="132">
        <v>19</v>
      </c>
      <c r="B28" s="66"/>
      <c r="C28" s="127"/>
      <c r="D28" s="128"/>
      <c r="E28" s="129"/>
      <c r="F28" s="130"/>
      <c r="G28" s="129"/>
      <c r="H28" s="117">
        <v>0</v>
      </c>
      <c r="I28" s="117">
        <f t="shared" si="0"/>
        <v>0</v>
      </c>
      <c r="J28" s="131"/>
      <c r="K28" s="130"/>
      <c r="L28" s="128"/>
      <c r="M28" s="128"/>
      <c r="N28" s="127"/>
      <c r="O28" s="127"/>
      <c r="P28" s="127"/>
    </row>
    <row r="29" spans="1:16" s="18" customFormat="1" ht="15.75" hidden="1" customHeight="1" outlineLevel="1" x14ac:dyDescent="0.2">
      <c r="A29" s="132">
        <v>20</v>
      </c>
      <c r="B29" s="66"/>
      <c r="C29" s="127"/>
      <c r="D29" s="128"/>
      <c r="E29" s="129"/>
      <c r="F29" s="130"/>
      <c r="G29" s="129"/>
      <c r="H29" s="117">
        <v>0</v>
      </c>
      <c r="I29" s="117">
        <f t="shared" si="0"/>
        <v>0</v>
      </c>
      <c r="J29" s="131"/>
      <c r="K29" s="130"/>
      <c r="L29" s="128"/>
      <c r="M29" s="128"/>
      <c r="N29" s="127"/>
      <c r="O29" s="127"/>
      <c r="P29" s="127"/>
    </row>
    <row r="30" spans="1:16" s="17" customFormat="1" ht="15.75" customHeight="1" collapsed="1" x14ac:dyDescent="0.2">
      <c r="A30" s="384" t="s">
        <v>164</v>
      </c>
      <c r="B30" s="384"/>
      <c r="C30" s="384"/>
      <c r="D30" s="384"/>
      <c r="E30" s="384"/>
      <c r="F30" s="384"/>
      <c r="G30" s="384"/>
      <c r="H30" s="385"/>
      <c r="I30" s="144">
        <f>SUBTOTAL(9,I10:I29)</f>
        <v>0</v>
      </c>
      <c r="J30" s="134"/>
      <c r="K30" s="135"/>
      <c r="L30" s="136"/>
      <c r="M30" s="136"/>
      <c r="N30" s="137"/>
      <c r="O30" s="137"/>
      <c r="P30" s="137"/>
    </row>
    <row r="31" spans="1:16" s="22" customFormat="1" ht="23.25" customHeight="1" x14ac:dyDescent="0.2">
      <c r="A31" s="380" t="s">
        <v>165</v>
      </c>
      <c r="B31" s="381"/>
      <c r="C31" s="381"/>
      <c r="D31" s="381"/>
      <c r="E31" s="381"/>
      <c r="F31" s="381"/>
      <c r="G31" s="381"/>
      <c r="H31" s="381"/>
      <c r="I31" s="381"/>
      <c r="J31" s="381"/>
      <c r="K31" s="381"/>
      <c r="L31" s="381"/>
      <c r="M31" s="381"/>
      <c r="N31" s="381"/>
      <c r="O31" s="381"/>
      <c r="P31" s="382"/>
    </row>
    <row r="32" spans="1:16" s="96" customFormat="1" ht="15.75" hidden="1" customHeight="1" outlineLevel="1" x14ac:dyDescent="0.25">
      <c r="A32" s="114" t="s">
        <v>0</v>
      </c>
      <c r="B32" s="66"/>
      <c r="C32" s="115"/>
      <c r="D32" s="116"/>
      <c r="E32" s="66"/>
      <c r="F32" s="66"/>
      <c r="G32" s="66"/>
      <c r="H32" s="117">
        <v>0</v>
      </c>
      <c r="I32" s="117">
        <f>F32*H32</f>
        <v>0</v>
      </c>
      <c r="J32" s="66"/>
      <c r="K32" s="66"/>
      <c r="L32" s="66"/>
      <c r="M32" s="133"/>
      <c r="N32" s="115"/>
      <c r="O32" s="115"/>
      <c r="P32" s="115"/>
    </row>
    <row r="33" spans="1:16" s="90" customFormat="1" ht="14.25" hidden="1" customHeight="1" outlineLevel="1" x14ac:dyDescent="0.25">
      <c r="A33" s="121" t="s">
        <v>159</v>
      </c>
      <c r="B33" s="84"/>
      <c r="C33" s="122"/>
      <c r="D33" s="123"/>
      <c r="E33" s="124"/>
      <c r="F33" s="124"/>
      <c r="G33" s="124"/>
      <c r="H33" s="117">
        <v>0</v>
      </c>
      <c r="I33" s="117">
        <f t="shared" ref="I33:I51" si="1">F33*H33</f>
        <v>0</v>
      </c>
      <c r="J33" s="124"/>
      <c r="K33" s="122"/>
      <c r="L33" s="115"/>
      <c r="M33" s="125"/>
      <c r="N33" s="122"/>
      <c r="O33" s="122"/>
      <c r="P33" s="122"/>
    </row>
    <row r="34" spans="1:16" s="18" customFormat="1" ht="15.75" hidden="1" customHeight="1" outlineLevel="1" x14ac:dyDescent="0.2">
      <c r="A34" s="126" t="s">
        <v>160</v>
      </c>
      <c r="B34" s="66"/>
      <c r="C34" s="127"/>
      <c r="D34" s="128"/>
      <c r="E34" s="129"/>
      <c r="F34" s="130"/>
      <c r="G34" s="129"/>
      <c r="H34" s="117">
        <v>0</v>
      </c>
      <c r="I34" s="117">
        <f t="shared" si="1"/>
        <v>0</v>
      </c>
      <c r="J34" s="131"/>
      <c r="K34" s="130"/>
      <c r="L34" s="128"/>
      <c r="M34" s="128"/>
      <c r="N34" s="127"/>
      <c r="O34" s="127"/>
      <c r="P34" s="127"/>
    </row>
    <row r="35" spans="1:16" s="18" customFormat="1" ht="15.75" hidden="1" customHeight="1" outlineLevel="1" x14ac:dyDescent="0.2">
      <c r="A35" s="132">
        <v>4</v>
      </c>
      <c r="B35" s="66"/>
      <c r="C35" s="127"/>
      <c r="D35" s="128"/>
      <c r="E35" s="129"/>
      <c r="F35" s="130"/>
      <c r="G35" s="129"/>
      <c r="H35" s="117">
        <v>0</v>
      </c>
      <c r="I35" s="117">
        <f t="shared" si="1"/>
        <v>0</v>
      </c>
      <c r="J35" s="131"/>
      <c r="K35" s="130"/>
      <c r="L35" s="128"/>
      <c r="M35" s="128"/>
      <c r="N35" s="127"/>
      <c r="O35" s="127"/>
      <c r="P35" s="127"/>
    </row>
    <row r="36" spans="1:16" s="18" customFormat="1" ht="15.75" hidden="1" customHeight="1" outlineLevel="1" x14ac:dyDescent="0.2">
      <c r="A36" s="132">
        <v>5</v>
      </c>
      <c r="B36" s="66"/>
      <c r="C36" s="127"/>
      <c r="D36" s="128"/>
      <c r="E36" s="129"/>
      <c r="F36" s="130"/>
      <c r="G36" s="129"/>
      <c r="H36" s="117">
        <v>0</v>
      </c>
      <c r="I36" s="117">
        <f t="shared" si="1"/>
        <v>0</v>
      </c>
      <c r="J36" s="131"/>
      <c r="K36" s="130"/>
      <c r="L36" s="128"/>
      <c r="M36" s="128"/>
      <c r="N36" s="127"/>
      <c r="O36" s="127"/>
      <c r="P36" s="127"/>
    </row>
    <row r="37" spans="1:16" s="18" customFormat="1" ht="15.75" hidden="1" customHeight="1" outlineLevel="1" x14ac:dyDescent="0.2">
      <c r="A37" s="132">
        <v>6</v>
      </c>
      <c r="B37" s="66"/>
      <c r="C37" s="127"/>
      <c r="D37" s="128"/>
      <c r="E37" s="129"/>
      <c r="F37" s="130"/>
      <c r="G37" s="129"/>
      <c r="H37" s="117">
        <v>0</v>
      </c>
      <c r="I37" s="117">
        <f t="shared" si="1"/>
        <v>0</v>
      </c>
      <c r="J37" s="131"/>
      <c r="K37" s="130"/>
      <c r="L37" s="128"/>
      <c r="M37" s="128"/>
      <c r="N37" s="127"/>
      <c r="O37" s="127"/>
      <c r="P37" s="127"/>
    </row>
    <row r="38" spans="1:16" s="18" customFormat="1" ht="15.75" hidden="1" customHeight="1" outlineLevel="1" x14ac:dyDescent="0.2">
      <c r="A38" s="132">
        <v>7</v>
      </c>
      <c r="B38" s="66"/>
      <c r="C38" s="127"/>
      <c r="D38" s="128"/>
      <c r="E38" s="129"/>
      <c r="F38" s="130"/>
      <c r="G38" s="129"/>
      <c r="H38" s="117">
        <v>0</v>
      </c>
      <c r="I38" s="117">
        <f t="shared" si="1"/>
        <v>0</v>
      </c>
      <c r="J38" s="131"/>
      <c r="K38" s="130"/>
      <c r="L38" s="128"/>
      <c r="M38" s="128"/>
      <c r="N38" s="127"/>
      <c r="O38" s="127"/>
      <c r="P38" s="127"/>
    </row>
    <row r="39" spans="1:16" s="18" customFormat="1" ht="15.75" hidden="1" customHeight="1" outlineLevel="1" x14ac:dyDescent="0.2">
      <c r="A39" s="132">
        <v>8</v>
      </c>
      <c r="B39" s="66"/>
      <c r="C39" s="127"/>
      <c r="D39" s="128"/>
      <c r="E39" s="129"/>
      <c r="F39" s="130"/>
      <c r="G39" s="129"/>
      <c r="H39" s="117">
        <v>0</v>
      </c>
      <c r="I39" s="117">
        <f t="shared" si="1"/>
        <v>0</v>
      </c>
      <c r="J39" s="131"/>
      <c r="K39" s="130"/>
      <c r="L39" s="128"/>
      <c r="M39" s="128"/>
      <c r="N39" s="127"/>
      <c r="O39" s="127"/>
      <c r="P39" s="127"/>
    </row>
    <row r="40" spans="1:16" s="18" customFormat="1" ht="15.75" hidden="1" customHeight="1" outlineLevel="1" x14ac:dyDescent="0.2">
      <c r="A40" s="132">
        <v>9</v>
      </c>
      <c r="B40" s="66"/>
      <c r="C40" s="127"/>
      <c r="D40" s="128"/>
      <c r="E40" s="129"/>
      <c r="F40" s="130"/>
      <c r="G40" s="129"/>
      <c r="H40" s="117">
        <v>0</v>
      </c>
      <c r="I40" s="117">
        <f t="shared" si="1"/>
        <v>0</v>
      </c>
      <c r="J40" s="131"/>
      <c r="K40" s="130"/>
      <c r="L40" s="128"/>
      <c r="M40" s="128"/>
      <c r="N40" s="127"/>
      <c r="O40" s="127"/>
      <c r="P40" s="127"/>
    </row>
    <row r="41" spans="1:16" s="18" customFormat="1" ht="15.75" hidden="1" customHeight="1" outlineLevel="1" x14ac:dyDescent="0.2">
      <c r="A41" s="132">
        <v>10</v>
      </c>
      <c r="B41" s="66"/>
      <c r="C41" s="127"/>
      <c r="D41" s="128"/>
      <c r="E41" s="129"/>
      <c r="F41" s="130"/>
      <c r="G41" s="129"/>
      <c r="H41" s="117">
        <v>0</v>
      </c>
      <c r="I41" s="117">
        <f t="shared" si="1"/>
        <v>0</v>
      </c>
      <c r="J41" s="131"/>
      <c r="K41" s="130"/>
      <c r="L41" s="128"/>
      <c r="M41" s="128"/>
      <c r="N41" s="127"/>
      <c r="O41" s="127"/>
      <c r="P41" s="127"/>
    </row>
    <row r="42" spans="1:16" s="18" customFormat="1" ht="15.75" hidden="1" customHeight="1" outlineLevel="1" x14ac:dyDescent="0.2">
      <c r="A42" s="132">
        <v>11</v>
      </c>
      <c r="B42" s="66"/>
      <c r="C42" s="127"/>
      <c r="D42" s="128"/>
      <c r="E42" s="129"/>
      <c r="F42" s="130"/>
      <c r="G42" s="129"/>
      <c r="H42" s="117">
        <v>0</v>
      </c>
      <c r="I42" s="117">
        <f t="shared" si="1"/>
        <v>0</v>
      </c>
      <c r="J42" s="131"/>
      <c r="K42" s="130"/>
      <c r="L42" s="128"/>
      <c r="M42" s="128"/>
      <c r="N42" s="127"/>
      <c r="O42" s="127"/>
      <c r="P42" s="127"/>
    </row>
    <row r="43" spans="1:16" s="18" customFormat="1" ht="15.75" hidden="1" customHeight="1" outlineLevel="1" x14ac:dyDescent="0.2">
      <c r="A43" s="132">
        <v>12</v>
      </c>
      <c r="B43" s="66"/>
      <c r="C43" s="127"/>
      <c r="D43" s="128"/>
      <c r="E43" s="129"/>
      <c r="F43" s="130"/>
      <c r="G43" s="129"/>
      <c r="H43" s="117">
        <v>0</v>
      </c>
      <c r="I43" s="117">
        <f t="shared" si="1"/>
        <v>0</v>
      </c>
      <c r="J43" s="131"/>
      <c r="K43" s="130"/>
      <c r="L43" s="128"/>
      <c r="M43" s="128"/>
      <c r="N43" s="127"/>
      <c r="O43" s="127"/>
      <c r="P43" s="127"/>
    </row>
    <row r="44" spans="1:16" s="96" customFormat="1" ht="15.75" hidden="1" customHeight="1" outlineLevel="1" x14ac:dyDescent="0.25">
      <c r="A44" s="114">
        <v>13</v>
      </c>
      <c r="B44" s="66"/>
      <c r="C44" s="115"/>
      <c r="D44" s="116"/>
      <c r="E44" s="66"/>
      <c r="F44" s="66"/>
      <c r="G44" s="66"/>
      <c r="H44" s="117">
        <v>0</v>
      </c>
      <c r="I44" s="117">
        <f t="shared" si="1"/>
        <v>0</v>
      </c>
      <c r="J44" s="66"/>
      <c r="K44" s="66"/>
      <c r="L44" s="66"/>
      <c r="M44" s="133"/>
      <c r="N44" s="115"/>
      <c r="O44" s="115"/>
      <c r="P44" s="115"/>
    </row>
    <row r="45" spans="1:16" s="90" customFormat="1" ht="14.25" hidden="1" customHeight="1" outlineLevel="1" x14ac:dyDescent="0.25">
      <c r="A45" s="121" t="s">
        <v>162</v>
      </c>
      <c r="B45" s="84"/>
      <c r="C45" s="122"/>
      <c r="D45" s="123"/>
      <c r="E45" s="124"/>
      <c r="F45" s="124"/>
      <c r="G45" s="124"/>
      <c r="H45" s="117">
        <v>0</v>
      </c>
      <c r="I45" s="117">
        <f t="shared" si="1"/>
        <v>0</v>
      </c>
      <c r="J45" s="124"/>
      <c r="K45" s="122"/>
      <c r="L45" s="115"/>
      <c r="M45" s="125"/>
      <c r="N45" s="122"/>
      <c r="O45" s="122"/>
      <c r="P45" s="122"/>
    </row>
    <row r="46" spans="1:16" s="18" customFormat="1" ht="15.75" hidden="1" customHeight="1" outlineLevel="1" x14ac:dyDescent="0.2">
      <c r="A46" s="126" t="s">
        <v>163</v>
      </c>
      <c r="B46" s="66"/>
      <c r="C46" s="127"/>
      <c r="D46" s="128"/>
      <c r="E46" s="129"/>
      <c r="F46" s="130"/>
      <c r="G46" s="129"/>
      <c r="H46" s="117">
        <v>0</v>
      </c>
      <c r="I46" s="117">
        <f t="shared" si="1"/>
        <v>0</v>
      </c>
      <c r="J46" s="131"/>
      <c r="K46" s="130"/>
      <c r="L46" s="128"/>
      <c r="M46" s="128"/>
      <c r="N46" s="127"/>
      <c r="O46" s="127"/>
      <c r="P46" s="127"/>
    </row>
    <row r="47" spans="1:16" s="18" customFormat="1" ht="15.75" hidden="1" customHeight="1" outlineLevel="1" x14ac:dyDescent="0.2">
      <c r="A47" s="132">
        <v>16</v>
      </c>
      <c r="B47" s="66"/>
      <c r="C47" s="127"/>
      <c r="D47" s="128"/>
      <c r="E47" s="129"/>
      <c r="F47" s="130"/>
      <c r="G47" s="129"/>
      <c r="H47" s="117">
        <v>0</v>
      </c>
      <c r="I47" s="117">
        <f t="shared" si="1"/>
        <v>0</v>
      </c>
      <c r="J47" s="131"/>
      <c r="K47" s="130"/>
      <c r="L47" s="128"/>
      <c r="M47" s="128"/>
      <c r="N47" s="127"/>
      <c r="O47" s="127"/>
      <c r="P47" s="127"/>
    </row>
    <row r="48" spans="1:16" s="18" customFormat="1" ht="15.75" hidden="1" customHeight="1" outlineLevel="1" x14ac:dyDescent="0.2">
      <c r="A48" s="132">
        <v>17</v>
      </c>
      <c r="B48" s="66"/>
      <c r="C48" s="127"/>
      <c r="D48" s="128"/>
      <c r="E48" s="129"/>
      <c r="F48" s="130"/>
      <c r="G48" s="129"/>
      <c r="H48" s="117">
        <v>0</v>
      </c>
      <c r="I48" s="117">
        <f t="shared" si="1"/>
        <v>0</v>
      </c>
      <c r="J48" s="131"/>
      <c r="K48" s="130"/>
      <c r="L48" s="128"/>
      <c r="M48" s="128"/>
      <c r="N48" s="127"/>
      <c r="O48" s="127"/>
      <c r="P48" s="127"/>
    </row>
    <row r="49" spans="1:16" s="18" customFormat="1" ht="15.75" hidden="1" customHeight="1" outlineLevel="1" x14ac:dyDescent="0.2">
      <c r="A49" s="132">
        <v>18</v>
      </c>
      <c r="B49" s="66"/>
      <c r="C49" s="127"/>
      <c r="D49" s="128"/>
      <c r="E49" s="129"/>
      <c r="F49" s="130"/>
      <c r="G49" s="129"/>
      <c r="H49" s="117">
        <v>0</v>
      </c>
      <c r="I49" s="117">
        <f t="shared" si="1"/>
        <v>0</v>
      </c>
      <c r="J49" s="131"/>
      <c r="K49" s="130"/>
      <c r="L49" s="128"/>
      <c r="M49" s="128"/>
      <c r="N49" s="127"/>
      <c r="O49" s="127"/>
      <c r="P49" s="127"/>
    </row>
    <row r="50" spans="1:16" s="18" customFormat="1" ht="15.75" hidden="1" customHeight="1" outlineLevel="1" x14ac:dyDescent="0.2">
      <c r="A50" s="132">
        <v>19</v>
      </c>
      <c r="B50" s="66"/>
      <c r="C50" s="127"/>
      <c r="D50" s="128"/>
      <c r="E50" s="129"/>
      <c r="F50" s="130"/>
      <c r="G50" s="129"/>
      <c r="H50" s="117">
        <v>0</v>
      </c>
      <c r="I50" s="117">
        <f t="shared" si="1"/>
        <v>0</v>
      </c>
      <c r="J50" s="131"/>
      <c r="K50" s="130"/>
      <c r="L50" s="128"/>
      <c r="M50" s="128"/>
      <c r="N50" s="127"/>
      <c r="O50" s="127"/>
      <c r="P50" s="127"/>
    </row>
    <row r="51" spans="1:16" s="18" customFormat="1" ht="15.75" hidden="1" customHeight="1" outlineLevel="1" x14ac:dyDescent="0.2">
      <c r="A51" s="132">
        <v>20</v>
      </c>
      <c r="B51" s="66"/>
      <c r="C51" s="127"/>
      <c r="D51" s="128"/>
      <c r="E51" s="129"/>
      <c r="F51" s="130"/>
      <c r="G51" s="129"/>
      <c r="H51" s="117">
        <v>0</v>
      </c>
      <c r="I51" s="117">
        <f t="shared" si="1"/>
        <v>0</v>
      </c>
      <c r="J51" s="131"/>
      <c r="K51" s="130"/>
      <c r="L51" s="128"/>
      <c r="M51" s="128"/>
      <c r="N51" s="127"/>
      <c r="O51" s="127"/>
      <c r="P51" s="127"/>
    </row>
    <row r="52" spans="1:16" s="17" customFormat="1" ht="15.75" customHeight="1" collapsed="1" x14ac:dyDescent="0.2">
      <c r="A52" s="384" t="s">
        <v>164</v>
      </c>
      <c r="B52" s="384"/>
      <c r="C52" s="384"/>
      <c r="D52" s="384"/>
      <c r="E52" s="384"/>
      <c r="F52" s="384"/>
      <c r="G52" s="384"/>
      <c r="H52" s="385"/>
      <c r="I52" s="144">
        <f>SUBTOTAL(9,I32:I51)</f>
        <v>0</v>
      </c>
      <c r="J52" s="134"/>
      <c r="K52" s="135"/>
      <c r="L52" s="136"/>
      <c r="M52" s="136"/>
      <c r="N52" s="137"/>
      <c r="O52" s="137"/>
      <c r="P52" s="137"/>
    </row>
    <row r="53" spans="1:16" s="22" customFormat="1" ht="23.25" customHeight="1" x14ac:dyDescent="0.2">
      <c r="A53" s="380" t="s">
        <v>166</v>
      </c>
      <c r="B53" s="381"/>
      <c r="C53" s="381"/>
      <c r="D53" s="381"/>
      <c r="E53" s="381"/>
      <c r="F53" s="381"/>
      <c r="G53" s="381"/>
      <c r="H53" s="381"/>
      <c r="I53" s="381"/>
      <c r="J53" s="381"/>
      <c r="K53" s="381"/>
      <c r="L53" s="381"/>
      <c r="M53" s="381"/>
      <c r="N53" s="381"/>
      <c r="O53" s="381"/>
      <c r="P53" s="382"/>
    </row>
    <row r="54" spans="1:16" s="96" customFormat="1" ht="15.75" hidden="1" customHeight="1" outlineLevel="1" x14ac:dyDescent="0.25">
      <c r="A54" s="114" t="s">
        <v>0</v>
      </c>
      <c r="B54" s="66"/>
      <c r="C54" s="115"/>
      <c r="D54" s="116"/>
      <c r="E54" s="66"/>
      <c r="F54" s="66"/>
      <c r="G54" s="66"/>
      <c r="H54" s="117">
        <v>0</v>
      </c>
      <c r="I54" s="117">
        <f>F54*H54</f>
        <v>0</v>
      </c>
      <c r="J54" s="66"/>
      <c r="K54" s="66"/>
      <c r="L54" s="66"/>
      <c r="M54" s="133"/>
      <c r="N54" s="115"/>
      <c r="O54" s="115"/>
      <c r="P54" s="115"/>
    </row>
    <row r="55" spans="1:16" s="90" customFormat="1" ht="14.25" hidden="1" customHeight="1" outlineLevel="1" x14ac:dyDescent="0.25">
      <c r="A55" s="121" t="s">
        <v>159</v>
      </c>
      <c r="B55" s="84"/>
      <c r="C55" s="122"/>
      <c r="D55" s="123"/>
      <c r="E55" s="124"/>
      <c r="F55" s="124"/>
      <c r="G55" s="124"/>
      <c r="H55" s="117">
        <v>0</v>
      </c>
      <c r="I55" s="117">
        <f t="shared" ref="I55:I73" si="2">F55*H55</f>
        <v>0</v>
      </c>
      <c r="J55" s="124"/>
      <c r="K55" s="122"/>
      <c r="L55" s="115"/>
      <c r="M55" s="125"/>
      <c r="N55" s="122"/>
      <c r="O55" s="122"/>
      <c r="P55" s="122"/>
    </row>
    <row r="56" spans="1:16" s="18" customFormat="1" ht="15.75" hidden="1" customHeight="1" outlineLevel="1" x14ac:dyDescent="0.2">
      <c r="A56" s="126" t="s">
        <v>160</v>
      </c>
      <c r="B56" s="66"/>
      <c r="C56" s="127"/>
      <c r="D56" s="128"/>
      <c r="E56" s="129"/>
      <c r="F56" s="130"/>
      <c r="G56" s="129"/>
      <c r="H56" s="117">
        <v>0</v>
      </c>
      <c r="I56" s="117">
        <f t="shared" si="2"/>
        <v>0</v>
      </c>
      <c r="J56" s="131"/>
      <c r="K56" s="130"/>
      <c r="L56" s="128"/>
      <c r="M56" s="128"/>
      <c r="N56" s="127"/>
      <c r="O56" s="127"/>
      <c r="P56" s="127"/>
    </row>
    <row r="57" spans="1:16" s="18" customFormat="1" ht="15.75" hidden="1" customHeight="1" outlineLevel="1" x14ac:dyDescent="0.2">
      <c r="A57" s="132">
        <v>4</v>
      </c>
      <c r="B57" s="66"/>
      <c r="C57" s="127"/>
      <c r="D57" s="128"/>
      <c r="E57" s="129"/>
      <c r="F57" s="130"/>
      <c r="G57" s="129"/>
      <c r="H57" s="117">
        <v>0</v>
      </c>
      <c r="I57" s="117">
        <f t="shared" si="2"/>
        <v>0</v>
      </c>
      <c r="J57" s="131"/>
      <c r="K57" s="130"/>
      <c r="L57" s="128"/>
      <c r="M57" s="128"/>
      <c r="N57" s="127"/>
      <c r="O57" s="127"/>
      <c r="P57" s="127"/>
    </row>
    <row r="58" spans="1:16" s="18" customFormat="1" ht="15.75" hidden="1" customHeight="1" outlineLevel="1" x14ac:dyDescent="0.2">
      <c r="A58" s="132">
        <v>5</v>
      </c>
      <c r="B58" s="66"/>
      <c r="C58" s="127"/>
      <c r="D58" s="128"/>
      <c r="E58" s="129"/>
      <c r="F58" s="130"/>
      <c r="G58" s="129"/>
      <c r="H58" s="117">
        <v>0</v>
      </c>
      <c r="I58" s="117">
        <f t="shared" si="2"/>
        <v>0</v>
      </c>
      <c r="J58" s="131"/>
      <c r="K58" s="130"/>
      <c r="L58" s="128"/>
      <c r="M58" s="128"/>
      <c r="N58" s="127"/>
      <c r="O58" s="127"/>
      <c r="P58" s="127"/>
    </row>
    <row r="59" spans="1:16" s="18" customFormat="1" ht="15.75" hidden="1" customHeight="1" outlineLevel="1" x14ac:dyDescent="0.2">
      <c r="A59" s="132">
        <v>6</v>
      </c>
      <c r="B59" s="66"/>
      <c r="C59" s="127"/>
      <c r="D59" s="128"/>
      <c r="E59" s="129"/>
      <c r="F59" s="130"/>
      <c r="G59" s="129"/>
      <c r="H59" s="117">
        <v>0</v>
      </c>
      <c r="I59" s="117">
        <f t="shared" si="2"/>
        <v>0</v>
      </c>
      <c r="J59" s="131"/>
      <c r="K59" s="130"/>
      <c r="L59" s="128"/>
      <c r="M59" s="128"/>
      <c r="N59" s="127"/>
      <c r="O59" s="127"/>
      <c r="P59" s="127"/>
    </row>
    <row r="60" spans="1:16" s="18" customFormat="1" ht="15.75" hidden="1" customHeight="1" outlineLevel="1" x14ac:dyDescent="0.2">
      <c r="A60" s="132">
        <v>7</v>
      </c>
      <c r="B60" s="66"/>
      <c r="C60" s="127"/>
      <c r="D60" s="128"/>
      <c r="E60" s="129"/>
      <c r="F60" s="130"/>
      <c r="G60" s="129"/>
      <c r="H60" s="117">
        <v>0</v>
      </c>
      <c r="I60" s="117">
        <f t="shared" si="2"/>
        <v>0</v>
      </c>
      <c r="J60" s="131"/>
      <c r="K60" s="130"/>
      <c r="L60" s="128"/>
      <c r="M60" s="128"/>
      <c r="N60" s="127"/>
      <c r="O60" s="127"/>
      <c r="P60" s="127"/>
    </row>
    <row r="61" spans="1:16" s="18" customFormat="1" ht="15.75" hidden="1" customHeight="1" outlineLevel="1" x14ac:dyDescent="0.2">
      <c r="A61" s="132">
        <v>8</v>
      </c>
      <c r="B61" s="66"/>
      <c r="C61" s="127"/>
      <c r="D61" s="128"/>
      <c r="E61" s="129"/>
      <c r="F61" s="130"/>
      <c r="G61" s="129"/>
      <c r="H61" s="117">
        <v>0</v>
      </c>
      <c r="I61" s="117">
        <f t="shared" si="2"/>
        <v>0</v>
      </c>
      <c r="J61" s="131"/>
      <c r="K61" s="130"/>
      <c r="L61" s="128"/>
      <c r="M61" s="128"/>
      <c r="N61" s="127"/>
      <c r="O61" s="127"/>
      <c r="P61" s="127"/>
    </row>
    <row r="62" spans="1:16" s="18" customFormat="1" ht="15.75" hidden="1" customHeight="1" outlineLevel="1" x14ac:dyDescent="0.2">
      <c r="A62" s="132">
        <v>9</v>
      </c>
      <c r="B62" s="66"/>
      <c r="C62" s="127"/>
      <c r="D62" s="128"/>
      <c r="E62" s="129"/>
      <c r="F62" s="130"/>
      <c r="G62" s="129"/>
      <c r="H62" s="117">
        <v>0</v>
      </c>
      <c r="I62" s="117">
        <f t="shared" si="2"/>
        <v>0</v>
      </c>
      <c r="J62" s="131"/>
      <c r="K62" s="130"/>
      <c r="L62" s="128"/>
      <c r="M62" s="128"/>
      <c r="N62" s="127"/>
      <c r="O62" s="127"/>
      <c r="P62" s="127"/>
    </row>
    <row r="63" spans="1:16" s="18" customFormat="1" ht="15.75" hidden="1" customHeight="1" outlineLevel="1" x14ac:dyDescent="0.2">
      <c r="A63" s="132">
        <v>10</v>
      </c>
      <c r="B63" s="66"/>
      <c r="C63" s="127"/>
      <c r="D63" s="128"/>
      <c r="E63" s="129"/>
      <c r="F63" s="130"/>
      <c r="G63" s="129"/>
      <c r="H63" s="117">
        <v>0</v>
      </c>
      <c r="I63" s="117">
        <f t="shared" si="2"/>
        <v>0</v>
      </c>
      <c r="J63" s="131"/>
      <c r="K63" s="130"/>
      <c r="L63" s="128"/>
      <c r="M63" s="128"/>
      <c r="N63" s="127"/>
      <c r="O63" s="127"/>
      <c r="P63" s="127"/>
    </row>
    <row r="64" spans="1:16" s="18" customFormat="1" ht="15.75" hidden="1" customHeight="1" outlineLevel="1" x14ac:dyDescent="0.2">
      <c r="A64" s="132">
        <v>11</v>
      </c>
      <c r="B64" s="66"/>
      <c r="C64" s="127"/>
      <c r="D64" s="128"/>
      <c r="E64" s="129"/>
      <c r="F64" s="130"/>
      <c r="G64" s="129"/>
      <c r="H64" s="117">
        <v>0</v>
      </c>
      <c r="I64" s="117">
        <f t="shared" si="2"/>
        <v>0</v>
      </c>
      <c r="J64" s="131"/>
      <c r="K64" s="130"/>
      <c r="L64" s="128"/>
      <c r="M64" s="128"/>
      <c r="N64" s="127"/>
      <c r="O64" s="127"/>
      <c r="P64" s="127"/>
    </row>
    <row r="65" spans="1:16" s="18" customFormat="1" ht="15.75" hidden="1" customHeight="1" outlineLevel="1" x14ac:dyDescent="0.2">
      <c r="A65" s="132">
        <v>12</v>
      </c>
      <c r="B65" s="66"/>
      <c r="C65" s="127"/>
      <c r="D65" s="128"/>
      <c r="E65" s="129"/>
      <c r="F65" s="130"/>
      <c r="G65" s="129"/>
      <c r="H65" s="117">
        <v>0</v>
      </c>
      <c r="I65" s="117">
        <f t="shared" si="2"/>
        <v>0</v>
      </c>
      <c r="J65" s="131"/>
      <c r="K65" s="130"/>
      <c r="L65" s="128"/>
      <c r="M65" s="128"/>
      <c r="N65" s="127"/>
      <c r="O65" s="127"/>
      <c r="P65" s="127"/>
    </row>
    <row r="66" spans="1:16" s="96" customFormat="1" ht="15.75" hidden="1" customHeight="1" outlineLevel="1" x14ac:dyDescent="0.25">
      <c r="A66" s="114">
        <v>13</v>
      </c>
      <c r="B66" s="66"/>
      <c r="C66" s="115"/>
      <c r="D66" s="116"/>
      <c r="E66" s="66"/>
      <c r="F66" s="66"/>
      <c r="G66" s="66"/>
      <c r="H66" s="117">
        <v>0</v>
      </c>
      <c r="I66" s="117">
        <f t="shared" si="2"/>
        <v>0</v>
      </c>
      <c r="J66" s="66"/>
      <c r="K66" s="66"/>
      <c r="L66" s="66"/>
      <c r="M66" s="133"/>
      <c r="N66" s="115"/>
      <c r="O66" s="115"/>
      <c r="P66" s="115"/>
    </row>
    <row r="67" spans="1:16" s="90" customFormat="1" ht="14.25" hidden="1" customHeight="1" outlineLevel="1" x14ac:dyDescent="0.25">
      <c r="A67" s="121" t="s">
        <v>162</v>
      </c>
      <c r="B67" s="84"/>
      <c r="C67" s="122"/>
      <c r="D67" s="123"/>
      <c r="E67" s="124"/>
      <c r="F67" s="124"/>
      <c r="G67" s="124"/>
      <c r="H67" s="117">
        <v>0</v>
      </c>
      <c r="I67" s="117">
        <f t="shared" si="2"/>
        <v>0</v>
      </c>
      <c r="J67" s="124"/>
      <c r="K67" s="122"/>
      <c r="L67" s="115"/>
      <c r="M67" s="125"/>
      <c r="N67" s="122"/>
      <c r="O67" s="122"/>
      <c r="P67" s="122"/>
    </row>
    <row r="68" spans="1:16" s="18" customFormat="1" ht="15.75" hidden="1" customHeight="1" outlineLevel="1" x14ac:dyDescent="0.2">
      <c r="A68" s="126" t="s">
        <v>163</v>
      </c>
      <c r="B68" s="66"/>
      <c r="C68" s="127"/>
      <c r="D68" s="128"/>
      <c r="E68" s="129"/>
      <c r="F68" s="130"/>
      <c r="G68" s="129"/>
      <c r="H68" s="117">
        <v>0</v>
      </c>
      <c r="I68" s="117">
        <f t="shared" si="2"/>
        <v>0</v>
      </c>
      <c r="J68" s="131"/>
      <c r="K68" s="130"/>
      <c r="L68" s="128"/>
      <c r="M68" s="128"/>
      <c r="N68" s="127"/>
      <c r="O68" s="127"/>
      <c r="P68" s="127"/>
    </row>
    <row r="69" spans="1:16" s="18" customFormat="1" ht="15.75" hidden="1" customHeight="1" outlineLevel="1" x14ac:dyDescent="0.2">
      <c r="A69" s="132">
        <v>16</v>
      </c>
      <c r="B69" s="66"/>
      <c r="C69" s="127"/>
      <c r="D69" s="128"/>
      <c r="E69" s="129"/>
      <c r="F69" s="130"/>
      <c r="G69" s="129"/>
      <c r="H69" s="117">
        <v>0</v>
      </c>
      <c r="I69" s="117">
        <f t="shared" si="2"/>
        <v>0</v>
      </c>
      <c r="J69" s="131"/>
      <c r="K69" s="130"/>
      <c r="L69" s="128"/>
      <c r="M69" s="128"/>
      <c r="N69" s="127"/>
      <c r="O69" s="127"/>
      <c r="P69" s="127"/>
    </row>
    <row r="70" spans="1:16" s="18" customFormat="1" ht="15.75" hidden="1" customHeight="1" outlineLevel="1" x14ac:dyDescent="0.2">
      <c r="A70" s="132">
        <v>17</v>
      </c>
      <c r="B70" s="66"/>
      <c r="C70" s="127"/>
      <c r="D70" s="128"/>
      <c r="E70" s="129"/>
      <c r="F70" s="130"/>
      <c r="G70" s="129"/>
      <c r="H70" s="117">
        <v>0</v>
      </c>
      <c r="I70" s="117">
        <f t="shared" si="2"/>
        <v>0</v>
      </c>
      <c r="J70" s="131"/>
      <c r="K70" s="130"/>
      <c r="L70" s="128"/>
      <c r="M70" s="128"/>
      <c r="N70" s="127"/>
      <c r="O70" s="127"/>
      <c r="P70" s="127"/>
    </row>
    <row r="71" spans="1:16" s="18" customFormat="1" ht="15.75" hidden="1" customHeight="1" outlineLevel="1" x14ac:dyDescent="0.2">
      <c r="A71" s="132">
        <v>18</v>
      </c>
      <c r="B71" s="66"/>
      <c r="C71" s="127"/>
      <c r="D71" s="128"/>
      <c r="E71" s="129"/>
      <c r="F71" s="130"/>
      <c r="G71" s="129"/>
      <c r="H71" s="117">
        <v>0</v>
      </c>
      <c r="I71" s="117">
        <f t="shared" si="2"/>
        <v>0</v>
      </c>
      <c r="J71" s="131"/>
      <c r="K71" s="130"/>
      <c r="L71" s="128"/>
      <c r="M71" s="128"/>
      <c r="N71" s="127"/>
      <c r="O71" s="127"/>
      <c r="P71" s="127"/>
    </row>
    <row r="72" spans="1:16" s="18" customFormat="1" ht="15.75" hidden="1" customHeight="1" outlineLevel="1" x14ac:dyDescent="0.2">
      <c r="A72" s="132">
        <v>19</v>
      </c>
      <c r="B72" s="66"/>
      <c r="C72" s="127"/>
      <c r="D72" s="128"/>
      <c r="E72" s="129"/>
      <c r="F72" s="130"/>
      <c r="G72" s="129"/>
      <c r="H72" s="117">
        <v>0</v>
      </c>
      <c r="I72" s="117">
        <f t="shared" si="2"/>
        <v>0</v>
      </c>
      <c r="J72" s="131"/>
      <c r="K72" s="130"/>
      <c r="L72" s="128"/>
      <c r="M72" s="128"/>
      <c r="N72" s="127"/>
      <c r="O72" s="127"/>
      <c r="P72" s="127"/>
    </row>
    <row r="73" spans="1:16" s="18" customFormat="1" ht="15.75" hidden="1" customHeight="1" outlineLevel="1" x14ac:dyDescent="0.2">
      <c r="A73" s="132">
        <v>20</v>
      </c>
      <c r="B73" s="66"/>
      <c r="C73" s="127"/>
      <c r="D73" s="128"/>
      <c r="E73" s="129"/>
      <c r="F73" s="130"/>
      <c r="G73" s="129"/>
      <c r="H73" s="117">
        <v>0</v>
      </c>
      <c r="I73" s="117">
        <f t="shared" si="2"/>
        <v>0</v>
      </c>
      <c r="J73" s="131"/>
      <c r="K73" s="130"/>
      <c r="L73" s="128"/>
      <c r="M73" s="128"/>
      <c r="N73" s="127"/>
      <c r="O73" s="127"/>
      <c r="P73" s="127"/>
    </row>
    <row r="74" spans="1:16" s="17" customFormat="1" ht="15.75" customHeight="1" collapsed="1" x14ac:dyDescent="0.2">
      <c r="A74" s="384" t="s">
        <v>164</v>
      </c>
      <c r="B74" s="384"/>
      <c r="C74" s="384"/>
      <c r="D74" s="384"/>
      <c r="E74" s="384"/>
      <c r="F74" s="384"/>
      <c r="G74" s="384"/>
      <c r="H74" s="385"/>
      <c r="I74" s="144">
        <f>SUBTOTAL(9,I54:I73)</f>
        <v>0</v>
      </c>
      <c r="J74" s="134"/>
      <c r="K74" s="135"/>
      <c r="L74" s="136"/>
      <c r="M74" s="136"/>
      <c r="N74" s="137"/>
      <c r="O74" s="137"/>
      <c r="P74" s="137"/>
    </row>
    <row r="75" spans="1:16" s="22" customFormat="1" ht="23.25" customHeight="1" x14ac:dyDescent="0.2">
      <c r="A75" s="380" t="s">
        <v>167</v>
      </c>
      <c r="B75" s="381"/>
      <c r="C75" s="381"/>
      <c r="D75" s="381"/>
      <c r="E75" s="381"/>
      <c r="F75" s="381"/>
      <c r="G75" s="381"/>
      <c r="H75" s="381"/>
      <c r="I75" s="381"/>
      <c r="J75" s="381"/>
      <c r="K75" s="381"/>
      <c r="L75" s="381"/>
      <c r="M75" s="381"/>
      <c r="N75" s="381"/>
      <c r="O75" s="381"/>
      <c r="P75" s="382"/>
    </row>
    <row r="76" spans="1:16" s="96" customFormat="1" ht="15" hidden="1" customHeight="1" outlineLevel="1" x14ac:dyDescent="0.25">
      <c r="A76" s="114" t="s">
        <v>0</v>
      </c>
      <c r="B76" s="66"/>
      <c r="C76" s="115"/>
      <c r="D76" s="116"/>
      <c r="E76" s="66"/>
      <c r="F76" s="66"/>
      <c r="G76" s="66"/>
      <c r="H76" s="117">
        <v>0</v>
      </c>
      <c r="I76" s="117">
        <f>F76*H76</f>
        <v>0</v>
      </c>
      <c r="J76" s="66"/>
      <c r="K76" s="66"/>
      <c r="L76" s="66"/>
      <c r="M76" s="133"/>
      <c r="N76" s="115"/>
      <c r="O76" s="115"/>
      <c r="P76" s="115"/>
    </row>
    <row r="77" spans="1:16" s="90" customFormat="1" ht="15" hidden="1" customHeight="1" outlineLevel="1" x14ac:dyDescent="0.25">
      <c r="A77" s="121" t="s">
        <v>159</v>
      </c>
      <c r="B77" s="84"/>
      <c r="C77" s="122"/>
      <c r="D77" s="123"/>
      <c r="E77" s="124"/>
      <c r="F77" s="124"/>
      <c r="G77" s="124"/>
      <c r="H77" s="117">
        <v>0</v>
      </c>
      <c r="I77" s="117">
        <f t="shared" ref="I77:I95" si="3">F77*H77</f>
        <v>0</v>
      </c>
      <c r="J77" s="124"/>
      <c r="K77" s="122"/>
      <c r="L77" s="115"/>
      <c r="M77" s="125"/>
      <c r="N77" s="122"/>
      <c r="O77" s="122"/>
      <c r="P77" s="122"/>
    </row>
    <row r="78" spans="1:16" s="18" customFormat="1" ht="15" hidden="1" customHeight="1" outlineLevel="1" x14ac:dyDescent="0.2">
      <c r="A78" s="126" t="s">
        <v>160</v>
      </c>
      <c r="B78" s="66"/>
      <c r="C78" s="127"/>
      <c r="D78" s="128"/>
      <c r="E78" s="129"/>
      <c r="F78" s="130"/>
      <c r="G78" s="129"/>
      <c r="H78" s="117">
        <v>0</v>
      </c>
      <c r="I78" s="117">
        <f t="shared" si="3"/>
        <v>0</v>
      </c>
      <c r="J78" s="131"/>
      <c r="K78" s="130"/>
      <c r="L78" s="128"/>
      <c r="M78" s="128"/>
      <c r="N78" s="127"/>
      <c r="O78" s="127"/>
      <c r="P78" s="127"/>
    </row>
    <row r="79" spans="1:16" s="18" customFormat="1" ht="15" hidden="1" customHeight="1" outlineLevel="1" x14ac:dyDescent="0.2">
      <c r="A79" s="132">
        <v>4</v>
      </c>
      <c r="B79" s="66"/>
      <c r="C79" s="127"/>
      <c r="D79" s="128"/>
      <c r="E79" s="129"/>
      <c r="F79" s="130"/>
      <c r="G79" s="129"/>
      <c r="H79" s="117">
        <v>0</v>
      </c>
      <c r="I79" s="117">
        <f t="shared" si="3"/>
        <v>0</v>
      </c>
      <c r="J79" s="131"/>
      <c r="K79" s="130"/>
      <c r="L79" s="128"/>
      <c r="M79" s="128"/>
      <c r="N79" s="127"/>
      <c r="O79" s="127"/>
      <c r="P79" s="127"/>
    </row>
    <row r="80" spans="1:16" s="18" customFormat="1" ht="15" hidden="1" customHeight="1" outlineLevel="1" x14ac:dyDescent="0.2">
      <c r="A80" s="132">
        <v>5</v>
      </c>
      <c r="B80" s="66"/>
      <c r="C80" s="127"/>
      <c r="D80" s="128"/>
      <c r="E80" s="129"/>
      <c r="F80" s="130"/>
      <c r="G80" s="129"/>
      <c r="H80" s="117">
        <v>0</v>
      </c>
      <c r="I80" s="117">
        <f t="shared" si="3"/>
        <v>0</v>
      </c>
      <c r="J80" s="131"/>
      <c r="K80" s="130"/>
      <c r="L80" s="128"/>
      <c r="M80" s="128"/>
      <c r="N80" s="127"/>
      <c r="O80" s="127"/>
      <c r="P80" s="127"/>
    </row>
    <row r="81" spans="1:16" s="18" customFormat="1" ht="15" hidden="1" customHeight="1" outlineLevel="1" x14ac:dyDescent="0.2">
      <c r="A81" s="132">
        <v>6</v>
      </c>
      <c r="B81" s="66"/>
      <c r="C81" s="127"/>
      <c r="D81" s="128"/>
      <c r="E81" s="129"/>
      <c r="F81" s="130"/>
      <c r="G81" s="129"/>
      <c r="H81" s="117">
        <v>0</v>
      </c>
      <c r="I81" s="117">
        <f t="shared" si="3"/>
        <v>0</v>
      </c>
      <c r="J81" s="131"/>
      <c r="K81" s="130"/>
      <c r="L81" s="128"/>
      <c r="M81" s="128"/>
      <c r="N81" s="127"/>
      <c r="O81" s="127"/>
      <c r="P81" s="127"/>
    </row>
    <row r="82" spans="1:16" s="18" customFormat="1" ht="15" hidden="1" customHeight="1" outlineLevel="1" x14ac:dyDescent="0.2">
      <c r="A82" s="132">
        <v>7</v>
      </c>
      <c r="B82" s="66"/>
      <c r="C82" s="127"/>
      <c r="D82" s="128"/>
      <c r="E82" s="129"/>
      <c r="F82" s="130"/>
      <c r="G82" s="129"/>
      <c r="H82" s="117">
        <v>0</v>
      </c>
      <c r="I82" s="117">
        <f t="shared" si="3"/>
        <v>0</v>
      </c>
      <c r="J82" s="131"/>
      <c r="K82" s="130"/>
      <c r="L82" s="128"/>
      <c r="M82" s="128"/>
      <c r="N82" s="127"/>
      <c r="O82" s="127"/>
      <c r="P82" s="127"/>
    </row>
    <row r="83" spans="1:16" s="18" customFormat="1" ht="15" hidden="1" customHeight="1" outlineLevel="1" x14ac:dyDescent="0.2">
      <c r="A83" s="132">
        <v>8</v>
      </c>
      <c r="B83" s="66"/>
      <c r="C83" s="127"/>
      <c r="D83" s="128"/>
      <c r="E83" s="129"/>
      <c r="F83" s="130"/>
      <c r="G83" s="129"/>
      <c r="H83" s="117">
        <v>0</v>
      </c>
      <c r="I83" s="117">
        <f t="shared" si="3"/>
        <v>0</v>
      </c>
      <c r="J83" s="131"/>
      <c r="K83" s="130"/>
      <c r="L83" s="128"/>
      <c r="M83" s="128"/>
      <c r="N83" s="127"/>
      <c r="O83" s="127"/>
      <c r="P83" s="127"/>
    </row>
    <row r="84" spans="1:16" s="18" customFormat="1" ht="15" hidden="1" customHeight="1" outlineLevel="1" x14ac:dyDescent="0.2">
      <c r="A84" s="132">
        <v>9</v>
      </c>
      <c r="B84" s="66"/>
      <c r="C84" s="127"/>
      <c r="D84" s="128"/>
      <c r="E84" s="129"/>
      <c r="F84" s="130"/>
      <c r="G84" s="129"/>
      <c r="H84" s="117">
        <v>0</v>
      </c>
      <c r="I84" s="117">
        <f t="shared" si="3"/>
        <v>0</v>
      </c>
      <c r="J84" s="131"/>
      <c r="K84" s="130"/>
      <c r="L84" s="128"/>
      <c r="M84" s="128"/>
      <c r="N84" s="127"/>
      <c r="O84" s="127"/>
      <c r="P84" s="127"/>
    </row>
    <row r="85" spans="1:16" s="18" customFormat="1" ht="15" hidden="1" customHeight="1" outlineLevel="1" x14ac:dyDescent="0.2">
      <c r="A85" s="132">
        <v>10</v>
      </c>
      <c r="B85" s="66"/>
      <c r="C85" s="127"/>
      <c r="D85" s="128"/>
      <c r="E85" s="129"/>
      <c r="F85" s="130"/>
      <c r="G85" s="129"/>
      <c r="H85" s="117">
        <v>0</v>
      </c>
      <c r="I85" s="117">
        <f t="shared" si="3"/>
        <v>0</v>
      </c>
      <c r="J85" s="131"/>
      <c r="K85" s="130"/>
      <c r="L85" s="128"/>
      <c r="M85" s="128"/>
      <c r="N85" s="127"/>
      <c r="O85" s="127"/>
      <c r="P85" s="127"/>
    </row>
    <row r="86" spans="1:16" s="18" customFormat="1" ht="15" hidden="1" customHeight="1" outlineLevel="1" x14ac:dyDescent="0.2">
      <c r="A86" s="132">
        <v>11</v>
      </c>
      <c r="B86" s="66"/>
      <c r="C86" s="127"/>
      <c r="D86" s="128"/>
      <c r="E86" s="129"/>
      <c r="F86" s="130"/>
      <c r="G86" s="129"/>
      <c r="H86" s="117">
        <v>0</v>
      </c>
      <c r="I86" s="117">
        <f t="shared" si="3"/>
        <v>0</v>
      </c>
      <c r="J86" s="131"/>
      <c r="K86" s="130"/>
      <c r="L86" s="128"/>
      <c r="M86" s="128"/>
      <c r="N86" s="127"/>
      <c r="O86" s="127"/>
      <c r="P86" s="127"/>
    </row>
    <row r="87" spans="1:16" s="18" customFormat="1" ht="15" hidden="1" customHeight="1" outlineLevel="1" x14ac:dyDescent="0.2">
      <c r="A87" s="132">
        <v>12</v>
      </c>
      <c r="B87" s="66"/>
      <c r="C87" s="127"/>
      <c r="D87" s="128"/>
      <c r="E87" s="129"/>
      <c r="F87" s="130"/>
      <c r="G87" s="129"/>
      <c r="H87" s="117">
        <v>0</v>
      </c>
      <c r="I87" s="117">
        <f t="shared" si="3"/>
        <v>0</v>
      </c>
      <c r="J87" s="131"/>
      <c r="K87" s="130"/>
      <c r="L87" s="128"/>
      <c r="M87" s="128"/>
      <c r="N87" s="127"/>
      <c r="O87" s="127"/>
      <c r="P87" s="127"/>
    </row>
    <row r="88" spans="1:16" s="96" customFormat="1" ht="15" hidden="1" customHeight="1" outlineLevel="1" x14ac:dyDescent="0.25">
      <c r="A88" s="114">
        <v>13</v>
      </c>
      <c r="B88" s="66"/>
      <c r="C88" s="115"/>
      <c r="D88" s="116"/>
      <c r="E88" s="66"/>
      <c r="F88" s="66"/>
      <c r="G88" s="66"/>
      <c r="H88" s="117">
        <v>0</v>
      </c>
      <c r="I88" s="117">
        <f t="shared" si="3"/>
        <v>0</v>
      </c>
      <c r="J88" s="66"/>
      <c r="K88" s="66"/>
      <c r="L88" s="66"/>
      <c r="M88" s="133"/>
      <c r="N88" s="115"/>
      <c r="O88" s="115"/>
      <c r="P88" s="115"/>
    </row>
    <row r="89" spans="1:16" s="90" customFormat="1" ht="15" hidden="1" customHeight="1" outlineLevel="1" x14ac:dyDescent="0.25">
      <c r="A89" s="121" t="s">
        <v>162</v>
      </c>
      <c r="B89" s="84"/>
      <c r="C89" s="122"/>
      <c r="D89" s="123"/>
      <c r="E89" s="124"/>
      <c r="F89" s="124"/>
      <c r="G89" s="124"/>
      <c r="H89" s="117">
        <v>0</v>
      </c>
      <c r="I89" s="117">
        <f t="shared" si="3"/>
        <v>0</v>
      </c>
      <c r="J89" s="124"/>
      <c r="K89" s="122"/>
      <c r="L89" s="115"/>
      <c r="M89" s="125"/>
      <c r="N89" s="122"/>
      <c r="O89" s="122"/>
      <c r="P89" s="122"/>
    </row>
    <row r="90" spans="1:16" s="18" customFormat="1" ht="15" hidden="1" customHeight="1" outlineLevel="1" x14ac:dyDescent="0.2">
      <c r="A90" s="126" t="s">
        <v>163</v>
      </c>
      <c r="B90" s="66"/>
      <c r="C90" s="127"/>
      <c r="D90" s="128"/>
      <c r="E90" s="129"/>
      <c r="F90" s="130"/>
      <c r="G90" s="129"/>
      <c r="H90" s="117">
        <v>0</v>
      </c>
      <c r="I90" s="117">
        <f t="shared" si="3"/>
        <v>0</v>
      </c>
      <c r="J90" s="131"/>
      <c r="K90" s="130"/>
      <c r="L90" s="128"/>
      <c r="M90" s="128"/>
      <c r="N90" s="127"/>
      <c r="O90" s="127"/>
      <c r="P90" s="127"/>
    </row>
    <row r="91" spans="1:16" s="18" customFormat="1" ht="15" hidden="1" customHeight="1" outlineLevel="1" x14ac:dyDescent="0.2">
      <c r="A91" s="132">
        <v>16</v>
      </c>
      <c r="B91" s="66"/>
      <c r="C91" s="127"/>
      <c r="D91" s="128"/>
      <c r="E91" s="129"/>
      <c r="F91" s="130"/>
      <c r="G91" s="129"/>
      <c r="H91" s="117">
        <v>0</v>
      </c>
      <c r="I91" s="117">
        <f t="shared" si="3"/>
        <v>0</v>
      </c>
      <c r="J91" s="131"/>
      <c r="K91" s="130"/>
      <c r="L91" s="128"/>
      <c r="M91" s="128"/>
      <c r="N91" s="127"/>
      <c r="O91" s="127"/>
      <c r="P91" s="127"/>
    </row>
    <row r="92" spans="1:16" s="18" customFormat="1" ht="15" hidden="1" customHeight="1" outlineLevel="1" x14ac:dyDescent="0.2">
      <c r="A92" s="132">
        <v>17</v>
      </c>
      <c r="B92" s="66"/>
      <c r="C92" s="127"/>
      <c r="D92" s="128"/>
      <c r="E92" s="129"/>
      <c r="F92" s="130"/>
      <c r="G92" s="129"/>
      <c r="H92" s="117">
        <v>0</v>
      </c>
      <c r="I92" s="117">
        <f t="shared" si="3"/>
        <v>0</v>
      </c>
      <c r="J92" s="131"/>
      <c r="K92" s="130"/>
      <c r="L92" s="128"/>
      <c r="M92" s="128"/>
      <c r="N92" s="127"/>
      <c r="O92" s="127"/>
      <c r="P92" s="127"/>
    </row>
    <row r="93" spans="1:16" s="18" customFormat="1" ht="15" hidden="1" customHeight="1" outlineLevel="1" x14ac:dyDescent="0.2">
      <c r="A93" s="132">
        <v>18</v>
      </c>
      <c r="B93" s="66"/>
      <c r="C93" s="127"/>
      <c r="D93" s="128"/>
      <c r="E93" s="129"/>
      <c r="F93" s="130"/>
      <c r="G93" s="129"/>
      <c r="H93" s="117">
        <v>0</v>
      </c>
      <c r="I93" s="117">
        <f t="shared" si="3"/>
        <v>0</v>
      </c>
      <c r="J93" s="131"/>
      <c r="K93" s="130"/>
      <c r="L93" s="128"/>
      <c r="M93" s="128"/>
      <c r="N93" s="127"/>
      <c r="O93" s="127"/>
      <c r="P93" s="127"/>
    </row>
    <row r="94" spans="1:16" s="18" customFormat="1" ht="15" hidden="1" customHeight="1" outlineLevel="1" x14ac:dyDescent="0.2">
      <c r="A94" s="132">
        <v>19</v>
      </c>
      <c r="B94" s="66"/>
      <c r="C94" s="127"/>
      <c r="D94" s="128"/>
      <c r="E94" s="129"/>
      <c r="F94" s="130"/>
      <c r="G94" s="129"/>
      <c r="H94" s="117">
        <v>0</v>
      </c>
      <c r="I94" s="117">
        <f t="shared" si="3"/>
        <v>0</v>
      </c>
      <c r="J94" s="131"/>
      <c r="K94" s="130"/>
      <c r="L94" s="128"/>
      <c r="M94" s="128"/>
      <c r="N94" s="127"/>
      <c r="O94" s="127"/>
      <c r="P94" s="127"/>
    </row>
    <row r="95" spans="1:16" s="18" customFormat="1" ht="15" hidden="1" customHeight="1" outlineLevel="1" x14ac:dyDescent="0.2">
      <c r="A95" s="132">
        <v>20</v>
      </c>
      <c r="B95" s="66"/>
      <c r="C95" s="127"/>
      <c r="D95" s="128"/>
      <c r="E95" s="129"/>
      <c r="F95" s="130"/>
      <c r="G95" s="129"/>
      <c r="H95" s="117">
        <v>0</v>
      </c>
      <c r="I95" s="117">
        <f t="shared" si="3"/>
        <v>0</v>
      </c>
      <c r="J95" s="131"/>
      <c r="K95" s="130"/>
      <c r="L95" s="128"/>
      <c r="M95" s="128"/>
      <c r="N95" s="127"/>
      <c r="O95" s="127"/>
      <c r="P95" s="127"/>
    </row>
    <row r="96" spans="1:16" s="17" customFormat="1" ht="15" customHeight="1" collapsed="1" x14ac:dyDescent="0.2">
      <c r="A96" s="383" t="s">
        <v>164</v>
      </c>
      <c r="B96" s="383"/>
      <c r="C96" s="383"/>
      <c r="D96" s="383"/>
      <c r="E96" s="383"/>
      <c r="F96" s="383"/>
      <c r="G96" s="383"/>
      <c r="H96" s="383"/>
      <c r="I96" s="144">
        <f>SUBTOTAL(9,I76:I95)</f>
        <v>0</v>
      </c>
      <c r="J96" s="134"/>
      <c r="K96" s="135"/>
      <c r="L96" s="136"/>
      <c r="M96" s="136"/>
      <c r="N96" s="137"/>
      <c r="O96" s="137"/>
      <c r="P96" s="137"/>
    </row>
    <row r="97" spans="1:16" s="22" customFormat="1" ht="15" customHeight="1" x14ac:dyDescent="0.2">
      <c r="A97" s="380" t="s">
        <v>168</v>
      </c>
      <c r="B97" s="381"/>
      <c r="C97" s="381"/>
      <c r="D97" s="381"/>
      <c r="E97" s="381"/>
      <c r="F97" s="381"/>
      <c r="G97" s="381"/>
      <c r="H97" s="381"/>
      <c r="I97" s="381"/>
      <c r="J97" s="381"/>
      <c r="K97" s="381"/>
      <c r="L97" s="381"/>
      <c r="M97" s="381"/>
      <c r="N97" s="381"/>
      <c r="O97" s="381"/>
      <c r="P97" s="382"/>
    </row>
    <row r="98" spans="1:16" s="96" customFormat="1" ht="15.75" hidden="1" customHeight="1" outlineLevel="1" x14ac:dyDescent="0.25">
      <c r="A98" s="114" t="s">
        <v>0</v>
      </c>
      <c r="B98" s="66"/>
      <c r="C98" s="115"/>
      <c r="D98" s="116"/>
      <c r="E98" s="66"/>
      <c r="F98" s="66"/>
      <c r="G98" s="66"/>
      <c r="H98" s="117">
        <v>0</v>
      </c>
      <c r="I98" s="117">
        <f>F98*H98</f>
        <v>0</v>
      </c>
      <c r="J98" s="66"/>
      <c r="K98" s="66"/>
      <c r="L98" s="66"/>
      <c r="M98" s="133"/>
      <c r="N98" s="115"/>
      <c r="O98" s="115"/>
      <c r="P98" s="115"/>
    </row>
    <row r="99" spans="1:16" s="90" customFormat="1" ht="14.25" hidden="1" customHeight="1" outlineLevel="1" x14ac:dyDescent="0.25">
      <c r="A99" s="121" t="s">
        <v>159</v>
      </c>
      <c r="B99" s="84"/>
      <c r="C99" s="122"/>
      <c r="D99" s="123"/>
      <c r="E99" s="124"/>
      <c r="F99" s="124"/>
      <c r="G99" s="124"/>
      <c r="H99" s="117">
        <v>0</v>
      </c>
      <c r="I99" s="117">
        <f t="shared" ref="I99:I117" si="4">F99*H99</f>
        <v>0</v>
      </c>
      <c r="J99" s="124"/>
      <c r="K99" s="122"/>
      <c r="L99" s="115"/>
      <c r="M99" s="125"/>
      <c r="N99" s="122"/>
      <c r="O99" s="122"/>
      <c r="P99" s="122"/>
    </row>
    <row r="100" spans="1:16" s="18" customFormat="1" ht="15.75" hidden="1" customHeight="1" outlineLevel="1" x14ac:dyDescent="0.2">
      <c r="A100" s="126" t="s">
        <v>160</v>
      </c>
      <c r="B100" s="66"/>
      <c r="C100" s="127"/>
      <c r="D100" s="128"/>
      <c r="E100" s="129"/>
      <c r="F100" s="130"/>
      <c r="G100" s="129"/>
      <c r="H100" s="117">
        <v>0</v>
      </c>
      <c r="I100" s="117">
        <f t="shared" si="4"/>
        <v>0</v>
      </c>
      <c r="J100" s="131"/>
      <c r="K100" s="130"/>
      <c r="L100" s="128"/>
      <c r="M100" s="128"/>
      <c r="N100" s="127"/>
      <c r="O100" s="127"/>
      <c r="P100" s="127"/>
    </row>
    <row r="101" spans="1:16" s="18" customFormat="1" ht="15.75" hidden="1" customHeight="1" outlineLevel="1" x14ac:dyDescent="0.2">
      <c r="A101" s="132">
        <v>4</v>
      </c>
      <c r="B101" s="66"/>
      <c r="C101" s="127"/>
      <c r="D101" s="128"/>
      <c r="E101" s="129"/>
      <c r="F101" s="130"/>
      <c r="G101" s="129"/>
      <c r="H101" s="117">
        <v>0</v>
      </c>
      <c r="I101" s="117">
        <f t="shared" si="4"/>
        <v>0</v>
      </c>
      <c r="J101" s="131"/>
      <c r="K101" s="130"/>
      <c r="L101" s="128"/>
      <c r="M101" s="128"/>
      <c r="N101" s="127"/>
      <c r="O101" s="127"/>
      <c r="P101" s="127"/>
    </row>
    <row r="102" spans="1:16" s="18" customFormat="1" ht="15.75" hidden="1" customHeight="1" outlineLevel="1" x14ac:dyDescent="0.2">
      <c r="A102" s="132">
        <v>5</v>
      </c>
      <c r="B102" s="66"/>
      <c r="C102" s="127"/>
      <c r="D102" s="128"/>
      <c r="E102" s="129"/>
      <c r="F102" s="130"/>
      <c r="G102" s="129"/>
      <c r="H102" s="117">
        <v>0</v>
      </c>
      <c r="I102" s="117">
        <f t="shared" si="4"/>
        <v>0</v>
      </c>
      <c r="J102" s="131"/>
      <c r="K102" s="130"/>
      <c r="L102" s="128"/>
      <c r="M102" s="128"/>
      <c r="N102" s="127"/>
      <c r="O102" s="127"/>
      <c r="P102" s="127"/>
    </row>
    <row r="103" spans="1:16" s="18" customFormat="1" ht="15.75" hidden="1" customHeight="1" outlineLevel="1" x14ac:dyDescent="0.2">
      <c r="A103" s="132">
        <v>6</v>
      </c>
      <c r="B103" s="66"/>
      <c r="C103" s="127"/>
      <c r="D103" s="128"/>
      <c r="E103" s="129"/>
      <c r="F103" s="130"/>
      <c r="G103" s="129"/>
      <c r="H103" s="117">
        <v>0</v>
      </c>
      <c r="I103" s="117">
        <f t="shared" si="4"/>
        <v>0</v>
      </c>
      <c r="J103" s="131"/>
      <c r="K103" s="130"/>
      <c r="L103" s="128"/>
      <c r="M103" s="128"/>
      <c r="N103" s="127"/>
      <c r="O103" s="127"/>
      <c r="P103" s="127"/>
    </row>
    <row r="104" spans="1:16" s="18" customFormat="1" ht="15.75" hidden="1" customHeight="1" outlineLevel="1" x14ac:dyDescent="0.2">
      <c r="A104" s="132">
        <v>7</v>
      </c>
      <c r="B104" s="66"/>
      <c r="C104" s="127"/>
      <c r="D104" s="128"/>
      <c r="E104" s="129"/>
      <c r="F104" s="130"/>
      <c r="G104" s="129"/>
      <c r="H104" s="117">
        <v>0</v>
      </c>
      <c r="I104" s="117">
        <f t="shared" si="4"/>
        <v>0</v>
      </c>
      <c r="J104" s="131"/>
      <c r="K104" s="130"/>
      <c r="L104" s="128"/>
      <c r="M104" s="128"/>
      <c r="N104" s="127"/>
      <c r="O104" s="127"/>
      <c r="P104" s="127"/>
    </row>
    <row r="105" spans="1:16" s="18" customFormat="1" ht="15.75" hidden="1" customHeight="1" outlineLevel="1" x14ac:dyDescent="0.2">
      <c r="A105" s="132">
        <v>8</v>
      </c>
      <c r="B105" s="66"/>
      <c r="C105" s="127"/>
      <c r="D105" s="128"/>
      <c r="E105" s="129"/>
      <c r="F105" s="130"/>
      <c r="G105" s="129"/>
      <c r="H105" s="117">
        <v>0</v>
      </c>
      <c r="I105" s="117">
        <f t="shared" si="4"/>
        <v>0</v>
      </c>
      <c r="J105" s="131"/>
      <c r="K105" s="130"/>
      <c r="L105" s="128"/>
      <c r="M105" s="128"/>
      <c r="N105" s="127"/>
      <c r="O105" s="127"/>
      <c r="P105" s="127"/>
    </row>
    <row r="106" spans="1:16" s="18" customFormat="1" ht="15.75" hidden="1" customHeight="1" outlineLevel="1" x14ac:dyDescent="0.2">
      <c r="A106" s="132">
        <v>9</v>
      </c>
      <c r="B106" s="66"/>
      <c r="C106" s="127"/>
      <c r="D106" s="128"/>
      <c r="E106" s="129"/>
      <c r="F106" s="130"/>
      <c r="G106" s="129"/>
      <c r="H106" s="117">
        <v>0</v>
      </c>
      <c r="I106" s="117">
        <f t="shared" si="4"/>
        <v>0</v>
      </c>
      <c r="J106" s="131"/>
      <c r="K106" s="130"/>
      <c r="L106" s="128"/>
      <c r="M106" s="128"/>
      <c r="N106" s="127"/>
      <c r="O106" s="127"/>
      <c r="P106" s="127"/>
    </row>
    <row r="107" spans="1:16" s="18" customFormat="1" ht="15.75" hidden="1" customHeight="1" outlineLevel="1" x14ac:dyDescent="0.2">
      <c r="A107" s="132">
        <v>10</v>
      </c>
      <c r="B107" s="66"/>
      <c r="C107" s="127"/>
      <c r="D107" s="128"/>
      <c r="E107" s="129"/>
      <c r="F107" s="130"/>
      <c r="G107" s="129"/>
      <c r="H107" s="117">
        <v>0</v>
      </c>
      <c r="I107" s="117">
        <f t="shared" si="4"/>
        <v>0</v>
      </c>
      <c r="J107" s="131"/>
      <c r="K107" s="130"/>
      <c r="L107" s="128"/>
      <c r="M107" s="128"/>
      <c r="N107" s="127"/>
      <c r="O107" s="127"/>
      <c r="P107" s="127"/>
    </row>
    <row r="108" spans="1:16" s="18" customFormat="1" ht="15.75" hidden="1" customHeight="1" outlineLevel="1" x14ac:dyDescent="0.2">
      <c r="A108" s="132">
        <v>11</v>
      </c>
      <c r="B108" s="66"/>
      <c r="C108" s="127"/>
      <c r="D108" s="128"/>
      <c r="E108" s="129"/>
      <c r="F108" s="130"/>
      <c r="G108" s="129"/>
      <c r="H108" s="117">
        <v>0</v>
      </c>
      <c r="I108" s="117">
        <f t="shared" si="4"/>
        <v>0</v>
      </c>
      <c r="J108" s="131"/>
      <c r="K108" s="130"/>
      <c r="L108" s="128"/>
      <c r="M108" s="128"/>
      <c r="N108" s="127"/>
      <c r="O108" s="127"/>
      <c r="P108" s="127"/>
    </row>
    <row r="109" spans="1:16" s="18" customFormat="1" ht="15.75" hidden="1" customHeight="1" outlineLevel="1" x14ac:dyDescent="0.2">
      <c r="A109" s="132">
        <v>12</v>
      </c>
      <c r="B109" s="66"/>
      <c r="C109" s="127"/>
      <c r="D109" s="128"/>
      <c r="E109" s="129"/>
      <c r="F109" s="130"/>
      <c r="G109" s="129"/>
      <c r="H109" s="117">
        <v>0</v>
      </c>
      <c r="I109" s="117">
        <f t="shared" si="4"/>
        <v>0</v>
      </c>
      <c r="J109" s="131"/>
      <c r="K109" s="130"/>
      <c r="L109" s="128"/>
      <c r="M109" s="128"/>
      <c r="N109" s="127"/>
      <c r="O109" s="127"/>
      <c r="P109" s="127"/>
    </row>
    <row r="110" spans="1:16" s="96" customFormat="1" ht="15.75" hidden="1" customHeight="1" outlineLevel="1" x14ac:dyDescent="0.25">
      <c r="A110" s="114">
        <v>13</v>
      </c>
      <c r="B110" s="66"/>
      <c r="C110" s="115"/>
      <c r="D110" s="116"/>
      <c r="E110" s="66"/>
      <c r="F110" s="66"/>
      <c r="G110" s="66"/>
      <c r="H110" s="117">
        <v>0</v>
      </c>
      <c r="I110" s="117">
        <f t="shared" si="4"/>
        <v>0</v>
      </c>
      <c r="J110" s="66"/>
      <c r="K110" s="66"/>
      <c r="L110" s="66"/>
      <c r="M110" s="133"/>
      <c r="N110" s="115"/>
      <c r="O110" s="115"/>
      <c r="P110" s="115"/>
    </row>
    <row r="111" spans="1:16" s="90" customFormat="1" ht="14.25" hidden="1" customHeight="1" outlineLevel="1" x14ac:dyDescent="0.25">
      <c r="A111" s="121" t="s">
        <v>162</v>
      </c>
      <c r="B111" s="84"/>
      <c r="C111" s="122"/>
      <c r="D111" s="123"/>
      <c r="E111" s="124"/>
      <c r="F111" s="124"/>
      <c r="G111" s="124"/>
      <c r="H111" s="117">
        <v>0</v>
      </c>
      <c r="I111" s="117">
        <f t="shared" si="4"/>
        <v>0</v>
      </c>
      <c r="J111" s="124"/>
      <c r="K111" s="122"/>
      <c r="L111" s="115"/>
      <c r="M111" s="125"/>
      <c r="N111" s="122"/>
      <c r="O111" s="122"/>
      <c r="P111" s="122"/>
    </row>
    <row r="112" spans="1:16" s="18" customFormat="1" ht="15.75" hidden="1" customHeight="1" outlineLevel="1" x14ac:dyDescent="0.2">
      <c r="A112" s="126" t="s">
        <v>163</v>
      </c>
      <c r="B112" s="66"/>
      <c r="C112" s="127"/>
      <c r="D112" s="128"/>
      <c r="E112" s="129"/>
      <c r="F112" s="130"/>
      <c r="G112" s="129"/>
      <c r="H112" s="117">
        <v>0</v>
      </c>
      <c r="I112" s="117">
        <f t="shared" si="4"/>
        <v>0</v>
      </c>
      <c r="J112" s="131"/>
      <c r="K112" s="130"/>
      <c r="L112" s="128"/>
      <c r="M112" s="128"/>
      <c r="N112" s="127"/>
      <c r="O112" s="127"/>
      <c r="P112" s="127"/>
    </row>
    <row r="113" spans="1:16" s="18" customFormat="1" ht="15.75" hidden="1" customHeight="1" outlineLevel="1" x14ac:dyDescent="0.2">
      <c r="A113" s="132">
        <v>16</v>
      </c>
      <c r="B113" s="66"/>
      <c r="C113" s="127"/>
      <c r="D113" s="128"/>
      <c r="E113" s="129"/>
      <c r="F113" s="130"/>
      <c r="G113" s="129"/>
      <c r="H113" s="117">
        <v>0</v>
      </c>
      <c r="I113" s="117">
        <f t="shared" si="4"/>
        <v>0</v>
      </c>
      <c r="J113" s="131"/>
      <c r="K113" s="130"/>
      <c r="L113" s="128"/>
      <c r="M113" s="128"/>
      <c r="N113" s="127"/>
      <c r="O113" s="127"/>
      <c r="P113" s="127"/>
    </row>
    <row r="114" spans="1:16" s="18" customFormat="1" ht="15.75" hidden="1" customHeight="1" outlineLevel="1" x14ac:dyDescent="0.2">
      <c r="A114" s="132">
        <v>17</v>
      </c>
      <c r="B114" s="66"/>
      <c r="C114" s="127"/>
      <c r="D114" s="128"/>
      <c r="E114" s="129"/>
      <c r="F114" s="130"/>
      <c r="G114" s="129"/>
      <c r="H114" s="117">
        <v>0</v>
      </c>
      <c r="I114" s="117">
        <f t="shared" si="4"/>
        <v>0</v>
      </c>
      <c r="J114" s="131"/>
      <c r="K114" s="130"/>
      <c r="L114" s="128"/>
      <c r="M114" s="128"/>
      <c r="N114" s="127"/>
      <c r="O114" s="127"/>
      <c r="P114" s="127"/>
    </row>
    <row r="115" spans="1:16" s="18" customFormat="1" ht="15.75" hidden="1" customHeight="1" outlineLevel="1" x14ac:dyDescent="0.2">
      <c r="A115" s="132">
        <v>18</v>
      </c>
      <c r="B115" s="66"/>
      <c r="C115" s="127"/>
      <c r="D115" s="128"/>
      <c r="E115" s="129"/>
      <c r="F115" s="130"/>
      <c r="G115" s="129"/>
      <c r="H115" s="117">
        <v>0</v>
      </c>
      <c r="I115" s="117">
        <f t="shared" si="4"/>
        <v>0</v>
      </c>
      <c r="J115" s="131"/>
      <c r="K115" s="130"/>
      <c r="L115" s="128"/>
      <c r="M115" s="128"/>
      <c r="N115" s="127"/>
      <c r="O115" s="127"/>
      <c r="P115" s="127"/>
    </row>
    <row r="116" spans="1:16" s="18" customFormat="1" ht="15.75" hidden="1" customHeight="1" outlineLevel="1" x14ac:dyDescent="0.2">
      <c r="A116" s="132">
        <v>19</v>
      </c>
      <c r="B116" s="66"/>
      <c r="C116" s="127"/>
      <c r="D116" s="128"/>
      <c r="E116" s="129"/>
      <c r="F116" s="130"/>
      <c r="G116" s="129"/>
      <c r="H116" s="117">
        <v>0</v>
      </c>
      <c r="I116" s="117">
        <f t="shared" si="4"/>
        <v>0</v>
      </c>
      <c r="J116" s="131"/>
      <c r="K116" s="130"/>
      <c r="L116" s="128"/>
      <c r="M116" s="128"/>
      <c r="N116" s="127"/>
      <c r="O116" s="127"/>
      <c r="P116" s="127"/>
    </row>
    <row r="117" spans="1:16" s="18" customFormat="1" ht="15.75" hidden="1" customHeight="1" outlineLevel="1" x14ac:dyDescent="0.2">
      <c r="A117" s="132">
        <v>20</v>
      </c>
      <c r="B117" s="66"/>
      <c r="C117" s="127"/>
      <c r="D117" s="128"/>
      <c r="E117" s="129"/>
      <c r="F117" s="130"/>
      <c r="G117" s="129"/>
      <c r="H117" s="117">
        <v>0</v>
      </c>
      <c r="I117" s="117">
        <f t="shared" si="4"/>
        <v>0</v>
      </c>
      <c r="J117" s="131"/>
      <c r="K117" s="130"/>
      <c r="L117" s="128"/>
      <c r="M117" s="128"/>
      <c r="N117" s="127"/>
      <c r="O117" s="127"/>
      <c r="P117" s="127"/>
    </row>
    <row r="118" spans="1:16" s="17" customFormat="1" ht="15.75" customHeight="1" collapsed="1" x14ac:dyDescent="0.2">
      <c r="A118" s="383" t="s">
        <v>164</v>
      </c>
      <c r="B118" s="383"/>
      <c r="C118" s="383"/>
      <c r="D118" s="383"/>
      <c r="E118" s="383"/>
      <c r="F118" s="383"/>
      <c r="G118" s="383"/>
      <c r="H118" s="383"/>
      <c r="I118" s="144">
        <f>SUBTOTAL(9,I98:I117)</f>
        <v>0</v>
      </c>
      <c r="J118" s="134"/>
      <c r="K118" s="135"/>
      <c r="L118" s="136"/>
      <c r="M118" s="136"/>
      <c r="N118" s="137"/>
      <c r="O118" s="137"/>
      <c r="P118" s="137"/>
    </row>
    <row r="119" spans="1:16" s="22" customFormat="1" ht="23.25" customHeight="1" x14ac:dyDescent="0.2">
      <c r="A119" s="380" t="s">
        <v>169</v>
      </c>
      <c r="B119" s="381"/>
      <c r="C119" s="381"/>
      <c r="D119" s="381"/>
      <c r="E119" s="381"/>
      <c r="F119" s="381"/>
      <c r="G119" s="381"/>
      <c r="H119" s="381"/>
      <c r="I119" s="381"/>
      <c r="J119" s="381"/>
      <c r="K119" s="381"/>
      <c r="L119" s="381"/>
      <c r="M119" s="381"/>
      <c r="N119" s="381"/>
      <c r="O119" s="381"/>
      <c r="P119" s="382"/>
    </row>
    <row r="120" spans="1:16" s="96" customFormat="1" ht="15.75" hidden="1" customHeight="1" outlineLevel="1" x14ac:dyDescent="0.25">
      <c r="A120" s="114" t="s">
        <v>0</v>
      </c>
      <c r="B120" s="66"/>
      <c r="C120" s="115"/>
      <c r="D120" s="116"/>
      <c r="E120" s="66"/>
      <c r="F120" s="66"/>
      <c r="G120" s="66"/>
      <c r="H120" s="117">
        <v>0</v>
      </c>
      <c r="I120" s="117">
        <f>F120*H120</f>
        <v>0</v>
      </c>
      <c r="J120" s="66"/>
      <c r="K120" s="66"/>
      <c r="L120" s="66"/>
      <c r="M120" s="133"/>
      <c r="N120" s="115"/>
      <c r="O120" s="115"/>
      <c r="P120" s="115"/>
    </row>
    <row r="121" spans="1:16" s="90" customFormat="1" ht="14.25" hidden="1" customHeight="1" outlineLevel="1" x14ac:dyDescent="0.25">
      <c r="A121" s="121" t="s">
        <v>159</v>
      </c>
      <c r="B121" s="84"/>
      <c r="C121" s="122"/>
      <c r="D121" s="123"/>
      <c r="E121" s="124"/>
      <c r="F121" s="124"/>
      <c r="G121" s="124"/>
      <c r="H121" s="117">
        <v>0</v>
      </c>
      <c r="I121" s="117">
        <f t="shared" ref="I121:I139" si="5">F121*H121</f>
        <v>0</v>
      </c>
      <c r="J121" s="124"/>
      <c r="K121" s="122"/>
      <c r="L121" s="115"/>
      <c r="M121" s="125"/>
      <c r="N121" s="122"/>
      <c r="O121" s="122"/>
      <c r="P121" s="122"/>
    </row>
    <row r="122" spans="1:16" s="18" customFormat="1" ht="15.75" hidden="1" customHeight="1" outlineLevel="1" x14ac:dyDescent="0.2">
      <c r="A122" s="126" t="s">
        <v>160</v>
      </c>
      <c r="B122" s="66"/>
      <c r="C122" s="127"/>
      <c r="D122" s="128"/>
      <c r="E122" s="129"/>
      <c r="F122" s="130"/>
      <c r="G122" s="129"/>
      <c r="H122" s="117">
        <v>0</v>
      </c>
      <c r="I122" s="117">
        <f t="shared" si="5"/>
        <v>0</v>
      </c>
      <c r="J122" s="131"/>
      <c r="K122" s="130"/>
      <c r="L122" s="128"/>
      <c r="M122" s="128"/>
      <c r="N122" s="127"/>
      <c r="O122" s="127"/>
      <c r="P122" s="127"/>
    </row>
    <row r="123" spans="1:16" s="18" customFormat="1" ht="15.75" hidden="1" customHeight="1" outlineLevel="1" x14ac:dyDescent="0.2">
      <c r="A123" s="132">
        <v>4</v>
      </c>
      <c r="B123" s="66"/>
      <c r="C123" s="127"/>
      <c r="D123" s="128"/>
      <c r="E123" s="129"/>
      <c r="F123" s="130"/>
      <c r="G123" s="129"/>
      <c r="H123" s="117">
        <v>0</v>
      </c>
      <c r="I123" s="117">
        <f t="shared" si="5"/>
        <v>0</v>
      </c>
      <c r="J123" s="131"/>
      <c r="K123" s="130"/>
      <c r="L123" s="128"/>
      <c r="M123" s="128"/>
      <c r="N123" s="127"/>
      <c r="O123" s="127"/>
      <c r="P123" s="127"/>
    </row>
    <row r="124" spans="1:16" s="18" customFormat="1" ht="15.75" hidden="1" customHeight="1" outlineLevel="1" x14ac:dyDescent="0.2">
      <c r="A124" s="132">
        <v>5</v>
      </c>
      <c r="B124" s="66"/>
      <c r="C124" s="127"/>
      <c r="D124" s="128"/>
      <c r="E124" s="129"/>
      <c r="F124" s="130"/>
      <c r="G124" s="129"/>
      <c r="H124" s="117">
        <v>0</v>
      </c>
      <c r="I124" s="117">
        <f t="shared" si="5"/>
        <v>0</v>
      </c>
      <c r="J124" s="131"/>
      <c r="K124" s="130"/>
      <c r="L124" s="128"/>
      <c r="M124" s="128"/>
      <c r="N124" s="127"/>
      <c r="O124" s="127"/>
      <c r="P124" s="127"/>
    </row>
    <row r="125" spans="1:16" s="18" customFormat="1" ht="15.75" hidden="1" customHeight="1" outlineLevel="1" x14ac:dyDescent="0.2">
      <c r="A125" s="132">
        <v>6</v>
      </c>
      <c r="B125" s="66"/>
      <c r="C125" s="127"/>
      <c r="D125" s="128"/>
      <c r="E125" s="129"/>
      <c r="F125" s="130"/>
      <c r="G125" s="129"/>
      <c r="H125" s="117">
        <v>0</v>
      </c>
      <c r="I125" s="117">
        <f t="shared" si="5"/>
        <v>0</v>
      </c>
      <c r="J125" s="131"/>
      <c r="K125" s="130"/>
      <c r="L125" s="128"/>
      <c r="M125" s="128"/>
      <c r="N125" s="127"/>
      <c r="O125" s="127"/>
      <c r="P125" s="127"/>
    </row>
    <row r="126" spans="1:16" s="18" customFormat="1" ht="15.75" hidden="1" customHeight="1" outlineLevel="1" x14ac:dyDescent="0.2">
      <c r="A126" s="132">
        <v>7</v>
      </c>
      <c r="B126" s="66"/>
      <c r="C126" s="127"/>
      <c r="D126" s="128"/>
      <c r="E126" s="129"/>
      <c r="F126" s="130"/>
      <c r="G126" s="129"/>
      <c r="H126" s="117">
        <v>0</v>
      </c>
      <c r="I126" s="117">
        <f t="shared" si="5"/>
        <v>0</v>
      </c>
      <c r="J126" s="131"/>
      <c r="K126" s="130"/>
      <c r="L126" s="128"/>
      <c r="M126" s="128"/>
      <c r="N126" s="127"/>
      <c r="O126" s="127"/>
      <c r="P126" s="127"/>
    </row>
    <row r="127" spans="1:16" s="18" customFormat="1" ht="15.75" hidden="1" customHeight="1" outlineLevel="1" x14ac:dyDescent="0.2">
      <c r="A127" s="132">
        <v>8</v>
      </c>
      <c r="B127" s="66"/>
      <c r="C127" s="127"/>
      <c r="D127" s="128"/>
      <c r="E127" s="129"/>
      <c r="F127" s="130"/>
      <c r="G127" s="129"/>
      <c r="H127" s="117">
        <v>0</v>
      </c>
      <c r="I127" s="117">
        <f t="shared" si="5"/>
        <v>0</v>
      </c>
      <c r="J127" s="131"/>
      <c r="K127" s="130"/>
      <c r="L127" s="128"/>
      <c r="M127" s="128"/>
      <c r="N127" s="127"/>
      <c r="O127" s="127"/>
      <c r="P127" s="127"/>
    </row>
    <row r="128" spans="1:16" s="18" customFormat="1" ht="15.75" hidden="1" customHeight="1" outlineLevel="1" x14ac:dyDescent="0.2">
      <c r="A128" s="132">
        <v>9</v>
      </c>
      <c r="B128" s="66"/>
      <c r="C128" s="127"/>
      <c r="D128" s="128"/>
      <c r="E128" s="129"/>
      <c r="F128" s="130"/>
      <c r="G128" s="129"/>
      <c r="H128" s="117">
        <v>0</v>
      </c>
      <c r="I128" s="117">
        <f t="shared" si="5"/>
        <v>0</v>
      </c>
      <c r="J128" s="131"/>
      <c r="K128" s="130"/>
      <c r="L128" s="128"/>
      <c r="M128" s="128"/>
      <c r="N128" s="127"/>
      <c r="O128" s="127"/>
      <c r="P128" s="127"/>
    </row>
    <row r="129" spans="1:16" s="18" customFormat="1" ht="15.75" hidden="1" customHeight="1" outlineLevel="1" x14ac:dyDescent="0.2">
      <c r="A129" s="132">
        <v>10</v>
      </c>
      <c r="B129" s="66"/>
      <c r="C129" s="127"/>
      <c r="D129" s="128"/>
      <c r="E129" s="129"/>
      <c r="F129" s="130"/>
      <c r="G129" s="129"/>
      <c r="H129" s="117">
        <v>0</v>
      </c>
      <c r="I129" s="117">
        <f t="shared" si="5"/>
        <v>0</v>
      </c>
      <c r="J129" s="131"/>
      <c r="K129" s="130"/>
      <c r="L129" s="128"/>
      <c r="M129" s="128"/>
      <c r="N129" s="127"/>
      <c r="O129" s="127"/>
      <c r="P129" s="127"/>
    </row>
    <row r="130" spans="1:16" s="18" customFormat="1" ht="15.75" hidden="1" customHeight="1" outlineLevel="1" x14ac:dyDescent="0.2">
      <c r="A130" s="132">
        <v>11</v>
      </c>
      <c r="B130" s="66"/>
      <c r="C130" s="127"/>
      <c r="D130" s="128"/>
      <c r="E130" s="129"/>
      <c r="F130" s="130"/>
      <c r="G130" s="129"/>
      <c r="H130" s="117">
        <v>0</v>
      </c>
      <c r="I130" s="117">
        <f t="shared" si="5"/>
        <v>0</v>
      </c>
      <c r="J130" s="131"/>
      <c r="K130" s="130"/>
      <c r="L130" s="128"/>
      <c r="M130" s="128"/>
      <c r="N130" s="127"/>
      <c r="O130" s="127"/>
      <c r="P130" s="127"/>
    </row>
    <row r="131" spans="1:16" s="18" customFormat="1" ht="15.75" hidden="1" customHeight="1" outlineLevel="1" x14ac:dyDescent="0.2">
      <c r="A131" s="132">
        <v>12</v>
      </c>
      <c r="B131" s="66"/>
      <c r="C131" s="127"/>
      <c r="D131" s="128"/>
      <c r="E131" s="129"/>
      <c r="F131" s="130"/>
      <c r="G131" s="129"/>
      <c r="H131" s="117">
        <v>0</v>
      </c>
      <c r="I131" s="117">
        <f t="shared" si="5"/>
        <v>0</v>
      </c>
      <c r="J131" s="131"/>
      <c r="K131" s="130"/>
      <c r="L131" s="128"/>
      <c r="M131" s="128"/>
      <c r="N131" s="127"/>
      <c r="O131" s="127"/>
      <c r="P131" s="127"/>
    </row>
    <row r="132" spans="1:16" s="96" customFormat="1" ht="15.75" hidden="1" customHeight="1" outlineLevel="1" x14ac:dyDescent="0.25">
      <c r="A132" s="114">
        <v>13</v>
      </c>
      <c r="B132" s="66"/>
      <c r="C132" s="115"/>
      <c r="D132" s="116"/>
      <c r="E132" s="66"/>
      <c r="F132" s="66"/>
      <c r="G132" s="66"/>
      <c r="H132" s="117">
        <v>0</v>
      </c>
      <c r="I132" s="117">
        <f t="shared" si="5"/>
        <v>0</v>
      </c>
      <c r="J132" s="66"/>
      <c r="K132" s="66"/>
      <c r="L132" s="66"/>
      <c r="M132" s="133"/>
      <c r="N132" s="115"/>
      <c r="O132" s="115"/>
      <c r="P132" s="115"/>
    </row>
    <row r="133" spans="1:16" s="90" customFormat="1" ht="14.25" hidden="1" customHeight="1" outlineLevel="1" x14ac:dyDescent="0.25">
      <c r="A133" s="121" t="s">
        <v>162</v>
      </c>
      <c r="B133" s="84"/>
      <c r="C133" s="122"/>
      <c r="D133" s="123"/>
      <c r="E133" s="124"/>
      <c r="F133" s="124"/>
      <c r="G133" s="124"/>
      <c r="H133" s="117">
        <v>0</v>
      </c>
      <c r="I133" s="117">
        <f t="shared" si="5"/>
        <v>0</v>
      </c>
      <c r="J133" s="124"/>
      <c r="K133" s="122"/>
      <c r="L133" s="115"/>
      <c r="M133" s="125"/>
      <c r="N133" s="122"/>
      <c r="O133" s="122"/>
      <c r="P133" s="122"/>
    </row>
    <row r="134" spans="1:16" s="18" customFormat="1" ht="15.75" hidden="1" customHeight="1" outlineLevel="1" x14ac:dyDescent="0.2">
      <c r="A134" s="126" t="s">
        <v>163</v>
      </c>
      <c r="B134" s="66"/>
      <c r="C134" s="127"/>
      <c r="D134" s="128"/>
      <c r="E134" s="129"/>
      <c r="F134" s="130"/>
      <c r="G134" s="129"/>
      <c r="H134" s="117">
        <v>0</v>
      </c>
      <c r="I134" s="117">
        <f t="shared" si="5"/>
        <v>0</v>
      </c>
      <c r="J134" s="131"/>
      <c r="K134" s="130"/>
      <c r="L134" s="128"/>
      <c r="M134" s="128"/>
      <c r="N134" s="127"/>
      <c r="O134" s="127"/>
      <c r="P134" s="127"/>
    </row>
    <row r="135" spans="1:16" s="18" customFormat="1" ht="15.75" hidden="1" customHeight="1" outlineLevel="1" x14ac:dyDescent="0.2">
      <c r="A135" s="132">
        <v>16</v>
      </c>
      <c r="B135" s="66"/>
      <c r="C135" s="127"/>
      <c r="D135" s="128"/>
      <c r="E135" s="129"/>
      <c r="F135" s="130"/>
      <c r="G135" s="129"/>
      <c r="H135" s="117">
        <v>0</v>
      </c>
      <c r="I135" s="117">
        <f t="shared" si="5"/>
        <v>0</v>
      </c>
      <c r="J135" s="131"/>
      <c r="K135" s="130"/>
      <c r="L135" s="128"/>
      <c r="M135" s="128"/>
      <c r="N135" s="127"/>
      <c r="O135" s="127"/>
      <c r="P135" s="127"/>
    </row>
    <row r="136" spans="1:16" s="18" customFormat="1" ht="15.75" hidden="1" customHeight="1" outlineLevel="1" x14ac:dyDescent="0.2">
      <c r="A136" s="132">
        <v>17</v>
      </c>
      <c r="B136" s="66"/>
      <c r="C136" s="127"/>
      <c r="D136" s="128"/>
      <c r="E136" s="129"/>
      <c r="F136" s="130"/>
      <c r="G136" s="129"/>
      <c r="H136" s="117">
        <v>0</v>
      </c>
      <c r="I136" s="117">
        <f t="shared" si="5"/>
        <v>0</v>
      </c>
      <c r="J136" s="131"/>
      <c r="K136" s="130"/>
      <c r="L136" s="128"/>
      <c r="M136" s="128"/>
      <c r="N136" s="127"/>
      <c r="O136" s="127"/>
      <c r="P136" s="127"/>
    </row>
    <row r="137" spans="1:16" s="18" customFormat="1" ht="15.75" hidden="1" customHeight="1" outlineLevel="1" x14ac:dyDescent="0.2">
      <c r="A137" s="132">
        <v>18</v>
      </c>
      <c r="B137" s="66"/>
      <c r="C137" s="127"/>
      <c r="D137" s="128"/>
      <c r="E137" s="129"/>
      <c r="F137" s="130"/>
      <c r="G137" s="129"/>
      <c r="H137" s="117">
        <v>0</v>
      </c>
      <c r="I137" s="117">
        <f t="shared" si="5"/>
        <v>0</v>
      </c>
      <c r="J137" s="131"/>
      <c r="K137" s="130"/>
      <c r="L137" s="128"/>
      <c r="M137" s="128"/>
      <c r="N137" s="127"/>
      <c r="O137" s="127"/>
      <c r="P137" s="127"/>
    </row>
    <row r="138" spans="1:16" s="18" customFormat="1" ht="15.75" hidden="1" customHeight="1" outlineLevel="1" x14ac:dyDescent="0.2">
      <c r="A138" s="132">
        <v>19</v>
      </c>
      <c r="B138" s="66"/>
      <c r="C138" s="127"/>
      <c r="D138" s="128"/>
      <c r="E138" s="129"/>
      <c r="F138" s="130"/>
      <c r="G138" s="129"/>
      <c r="H138" s="117">
        <v>0</v>
      </c>
      <c r="I138" s="117">
        <f t="shared" si="5"/>
        <v>0</v>
      </c>
      <c r="J138" s="131"/>
      <c r="K138" s="130"/>
      <c r="L138" s="128"/>
      <c r="M138" s="128"/>
      <c r="N138" s="127"/>
      <c r="O138" s="127"/>
      <c r="P138" s="127"/>
    </row>
    <row r="139" spans="1:16" s="18" customFormat="1" ht="15.75" hidden="1" customHeight="1" outlineLevel="1" x14ac:dyDescent="0.2">
      <c r="A139" s="132">
        <v>20</v>
      </c>
      <c r="B139" s="66"/>
      <c r="C139" s="127"/>
      <c r="D139" s="128"/>
      <c r="E139" s="129"/>
      <c r="F139" s="130"/>
      <c r="G139" s="129"/>
      <c r="H139" s="117">
        <v>0</v>
      </c>
      <c r="I139" s="117">
        <f t="shared" si="5"/>
        <v>0</v>
      </c>
      <c r="J139" s="131"/>
      <c r="K139" s="130"/>
      <c r="L139" s="128"/>
      <c r="M139" s="128"/>
      <c r="N139" s="127"/>
      <c r="O139" s="127"/>
      <c r="P139" s="127"/>
    </row>
    <row r="140" spans="1:16" s="17" customFormat="1" ht="15.75" customHeight="1" collapsed="1" x14ac:dyDescent="0.2">
      <c r="A140" s="383" t="s">
        <v>164</v>
      </c>
      <c r="B140" s="383"/>
      <c r="C140" s="383"/>
      <c r="D140" s="383"/>
      <c r="E140" s="383"/>
      <c r="F140" s="383"/>
      <c r="G140" s="383"/>
      <c r="H140" s="383"/>
      <c r="I140" s="144">
        <f>SUBTOTAL(9,I120:I139)</f>
        <v>0</v>
      </c>
      <c r="J140" s="134"/>
      <c r="K140" s="135"/>
      <c r="L140" s="136"/>
      <c r="M140" s="136"/>
      <c r="N140" s="137"/>
      <c r="O140" s="137"/>
      <c r="P140" s="137"/>
    </row>
    <row r="141" spans="1:16" s="22" customFormat="1" ht="23.25" customHeight="1" x14ac:dyDescent="0.2">
      <c r="A141" s="380" t="s">
        <v>170</v>
      </c>
      <c r="B141" s="381"/>
      <c r="C141" s="381"/>
      <c r="D141" s="381"/>
      <c r="E141" s="381"/>
      <c r="F141" s="381"/>
      <c r="G141" s="381"/>
      <c r="H141" s="381"/>
      <c r="I141" s="381"/>
      <c r="J141" s="381"/>
      <c r="K141" s="381"/>
      <c r="L141" s="381"/>
      <c r="M141" s="381"/>
      <c r="N141" s="381"/>
      <c r="O141" s="381"/>
      <c r="P141" s="382"/>
    </row>
    <row r="142" spans="1:16" s="96" customFormat="1" ht="15.75" hidden="1" customHeight="1" outlineLevel="1" x14ac:dyDescent="0.25">
      <c r="A142" s="114" t="s">
        <v>0</v>
      </c>
      <c r="B142" s="66"/>
      <c r="C142" s="115"/>
      <c r="D142" s="116"/>
      <c r="E142" s="66"/>
      <c r="F142" s="66"/>
      <c r="G142" s="66"/>
      <c r="H142" s="117">
        <v>0</v>
      </c>
      <c r="I142" s="117">
        <f>F142*H142</f>
        <v>0</v>
      </c>
      <c r="J142" s="66"/>
      <c r="K142" s="66"/>
      <c r="L142" s="66"/>
      <c r="M142" s="133"/>
      <c r="N142" s="115"/>
      <c r="O142" s="115"/>
      <c r="P142" s="115"/>
    </row>
    <row r="143" spans="1:16" s="90" customFormat="1" ht="14.25" hidden="1" customHeight="1" outlineLevel="1" x14ac:dyDescent="0.25">
      <c r="A143" s="121" t="s">
        <v>159</v>
      </c>
      <c r="B143" s="84"/>
      <c r="C143" s="122"/>
      <c r="D143" s="123"/>
      <c r="E143" s="124"/>
      <c r="F143" s="124"/>
      <c r="G143" s="124"/>
      <c r="H143" s="117">
        <v>0</v>
      </c>
      <c r="I143" s="117">
        <f t="shared" ref="I143:I161" si="6">F143*H143</f>
        <v>0</v>
      </c>
      <c r="J143" s="124"/>
      <c r="K143" s="122"/>
      <c r="L143" s="115"/>
      <c r="M143" s="125"/>
      <c r="N143" s="122"/>
      <c r="O143" s="122"/>
      <c r="P143" s="122"/>
    </row>
    <row r="144" spans="1:16" s="18" customFormat="1" ht="15.75" hidden="1" customHeight="1" outlineLevel="1" x14ac:dyDescent="0.2">
      <c r="A144" s="126" t="s">
        <v>160</v>
      </c>
      <c r="B144" s="66"/>
      <c r="C144" s="127"/>
      <c r="D144" s="128"/>
      <c r="E144" s="129"/>
      <c r="F144" s="130"/>
      <c r="G144" s="129"/>
      <c r="H144" s="117">
        <v>0</v>
      </c>
      <c r="I144" s="117">
        <f t="shared" si="6"/>
        <v>0</v>
      </c>
      <c r="J144" s="131"/>
      <c r="K144" s="130"/>
      <c r="L144" s="128"/>
      <c r="M144" s="128"/>
      <c r="N144" s="127"/>
      <c r="O144" s="127"/>
      <c r="P144" s="127"/>
    </row>
    <row r="145" spans="1:16" s="18" customFormat="1" ht="15.75" hidden="1" customHeight="1" outlineLevel="1" x14ac:dyDescent="0.2">
      <c r="A145" s="132">
        <v>4</v>
      </c>
      <c r="B145" s="66"/>
      <c r="C145" s="127"/>
      <c r="D145" s="128"/>
      <c r="E145" s="129"/>
      <c r="F145" s="130"/>
      <c r="G145" s="129"/>
      <c r="H145" s="117">
        <v>0</v>
      </c>
      <c r="I145" s="117">
        <f t="shared" si="6"/>
        <v>0</v>
      </c>
      <c r="J145" s="131"/>
      <c r="K145" s="130"/>
      <c r="L145" s="128"/>
      <c r="M145" s="128"/>
      <c r="N145" s="127"/>
      <c r="O145" s="127"/>
      <c r="P145" s="127"/>
    </row>
    <row r="146" spans="1:16" s="18" customFormat="1" ht="15.75" hidden="1" customHeight="1" outlineLevel="1" x14ac:dyDescent="0.2">
      <c r="A146" s="132">
        <v>5</v>
      </c>
      <c r="B146" s="66"/>
      <c r="C146" s="127"/>
      <c r="D146" s="128"/>
      <c r="E146" s="129"/>
      <c r="F146" s="130"/>
      <c r="G146" s="129"/>
      <c r="H146" s="117">
        <v>0</v>
      </c>
      <c r="I146" s="117">
        <f t="shared" si="6"/>
        <v>0</v>
      </c>
      <c r="J146" s="131"/>
      <c r="K146" s="130"/>
      <c r="L146" s="128"/>
      <c r="M146" s="128"/>
      <c r="N146" s="127"/>
      <c r="O146" s="127"/>
      <c r="P146" s="127"/>
    </row>
    <row r="147" spans="1:16" s="18" customFormat="1" ht="15.75" hidden="1" customHeight="1" outlineLevel="1" x14ac:dyDescent="0.2">
      <c r="A147" s="132">
        <v>6</v>
      </c>
      <c r="B147" s="66"/>
      <c r="C147" s="127"/>
      <c r="D147" s="128"/>
      <c r="E147" s="129"/>
      <c r="F147" s="130"/>
      <c r="G147" s="129"/>
      <c r="H147" s="117">
        <v>0</v>
      </c>
      <c r="I147" s="117">
        <f t="shared" si="6"/>
        <v>0</v>
      </c>
      <c r="J147" s="131"/>
      <c r="K147" s="130"/>
      <c r="L147" s="128"/>
      <c r="M147" s="128"/>
      <c r="N147" s="127"/>
      <c r="O147" s="127"/>
      <c r="P147" s="127"/>
    </row>
    <row r="148" spans="1:16" s="18" customFormat="1" ht="15.75" hidden="1" customHeight="1" outlineLevel="1" x14ac:dyDescent="0.2">
      <c r="A148" s="132">
        <v>7</v>
      </c>
      <c r="B148" s="66"/>
      <c r="C148" s="127"/>
      <c r="D148" s="128"/>
      <c r="E148" s="129"/>
      <c r="F148" s="130"/>
      <c r="G148" s="129"/>
      <c r="H148" s="117">
        <v>0</v>
      </c>
      <c r="I148" s="117">
        <f t="shared" si="6"/>
        <v>0</v>
      </c>
      <c r="J148" s="131"/>
      <c r="K148" s="130"/>
      <c r="L148" s="128"/>
      <c r="M148" s="128"/>
      <c r="N148" s="127"/>
      <c r="O148" s="127"/>
      <c r="P148" s="127"/>
    </row>
    <row r="149" spans="1:16" s="18" customFormat="1" ht="15.75" hidden="1" customHeight="1" outlineLevel="1" x14ac:dyDescent="0.2">
      <c r="A149" s="132">
        <v>8</v>
      </c>
      <c r="B149" s="66"/>
      <c r="C149" s="127"/>
      <c r="D149" s="128"/>
      <c r="E149" s="129"/>
      <c r="F149" s="130"/>
      <c r="G149" s="129"/>
      <c r="H149" s="117">
        <v>0</v>
      </c>
      <c r="I149" s="117">
        <f t="shared" si="6"/>
        <v>0</v>
      </c>
      <c r="J149" s="131"/>
      <c r="K149" s="130"/>
      <c r="L149" s="128"/>
      <c r="M149" s="128"/>
      <c r="N149" s="127"/>
      <c r="O149" s="127"/>
      <c r="P149" s="127"/>
    </row>
    <row r="150" spans="1:16" s="18" customFormat="1" ht="15.75" hidden="1" customHeight="1" outlineLevel="1" x14ac:dyDescent="0.2">
      <c r="A150" s="132">
        <v>9</v>
      </c>
      <c r="B150" s="66"/>
      <c r="C150" s="127"/>
      <c r="D150" s="128"/>
      <c r="E150" s="129"/>
      <c r="F150" s="130"/>
      <c r="G150" s="129"/>
      <c r="H150" s="117">
        <v>0</v>
      </c>
      <c r="I150" s="117">
        <f t="shared" si="6"/>
        <v>0</v>
      </c>
      <c r="J150" s="131"/>
      <c r="K150" s="130"/>
      <c r="L150" s="128"/>
      <c r="M150" s="128"/>
      <c r="N150" s="127"/>
      <c r="O150" s="127"/>
      <c r="P150" s="127"/>
    </row>
    <row r="151" spans="1:16" s="18" customFormat="1" ht="15.75" hidden="1" customHeight="1" outlineLevel="1" x14ac:dyDescent="0.2">
      <c r="A151" s="132">
        <v>10</v>
      </c>
      <c r="B151" s="66"/>
      <c r="C151" s="127"/>
      <c r="D151" s="128"/>
      <c r="E151" s="129"/>
      <c r="F151" s="130"/>
      <c r="G151" s="129"/>
      <c r="H151" s="117">
        <v>0</v>
      </c>
      <c r="I151" s="117">
        <f t="shared" si="6"/>
        <v>0</v>
      </c>
      <c r="J151" s="131"/>
      <c r="K151" s="130"/>
      <c r="L151" s="128"/>
      <c r="M151" s="128"/>
      <c r="N151" s="127"/>
      <c r="O151" s="127"/>
      <c r="P151" s="127"/>
    </row>
    <row r="152" spans="1:16" s="18" customFormat="1" ht="15.75" hidden="1" customHeight="1" outlineLevel="1" x14ac:dyDescent="0.2">
      <c r="A152" s="132">
        <v>11</v>
      </c>
      <c r="B152" s="66"/>
      <c r="C152" s="127"/>
      <c r="D152" s="128"/>
      <c r="E152" s="129"/>
      <c r="F152" s="130"/>
      <c r="G152" s="129"/>
      <c r="H152" s="117">
        <v>0</v>
      </c>
      <c r="I152" s="117">
        <f t="shared" si="6"/>
        <v>0</v>
      </c>
      <c r="J152" s="131"/>
      <c r="K152" s="130"/>
      <c r="L152" s="128"/>
      <c r="M152" s="128"/>
      <c r="N152" s="127"/>
      <c r="O152" s="127"/>
      <c r="P152" s="127"/>
    </row>
    <row r="153" spans="1:16" s="18" customFormat="1" ht="15.75" hidden="1" customHeight="1" outlineLevel="1" x14ac:dyDescent="0.2">
      <c r="A153" s="132">
        <v>12</v>
      </c>
      <c r="B153" s="66"/>
      <c r="C153" s="127"/>
      <c r="D153" s="128"/>
      <c r="E153" s="129"/>
      <c r="F153" s="130"/>
      <c r="G153" s="129"/>
      <c r="H153" s="117">
        <v>0</v>
      </c>
      <c r="I153" s="117">
        <f t="shared" si="6"/>
        <v>0</v>
      </c>
      <c r="J153" s="131"/>
      <c r="K153" s="130"/>
      <c r="L153" s="128"/>
      <c r="M153" s="128"/>
      <c r="N153" s="127"/>
      <c r="O153" s="127"/>
      <c r="P153" s="127"/>
    </row>
    <row r="154" spans="1:16" s="96" customFormat="1" ht="15.75" hidden="1" customHeight="1" outlineLevel="1" x14ac:dyDescent="0.25">
      <c r="A154" s="114">
        <v>13</v>
      </c>
      <c r="B154" s="66"/>
      <c r="C154" s="115"/>
      <c r="D154" s="116"/>
      <c r="E154" s="66"/>
      <c r="F154" s="66"/>
      <c r="G154" s="66"/>
      <c r="H154" s="117">
        <v>0</v>
      </c>
      <c r="I154" s="117">
        <f t="shared" si="6"/>
        <v>0</v>
      </c>
      <c r="J154" s="66"/>
      <c r="K154" s="66"/>
      <c r="L154" s="66"/>
      <c r="M154" s="133"/>
      <c r="N154" s="115"/>
      <c r="O154" s="115"/>
      <c r="P154" s="115"/>
    </row>
    <row r="155" spans="1:16" s="90" customFormat="1" ht="14.25" hidden="1" customHeight="1" outlineLevel="1" x14ac:dyDescent="0.25">
      <c r="A155" s="121" t="s">
        <v>162</v>
      </c>
      <c r="B155" s="84"/>
      <c r="C155" s="122"/>
      <c r="D155" s="123"/>
      <c r="E155" s="124"/>
      <c r="F155" s="124"/>
      <c r="G155" s="124"/>
      <c r="H155" s="117">
        <v>0</v>
      </c>
      <c r="I155" s="117">
        <f t="shared" si="6"/>
        <v>0</v>
      </c>
      <c r="J155" s="124"/>
      <c r="K155" s="122"/>
      <c r="L155" s="115"/>
      <c r="M155" s="125"/>
      <c r="N155" s="122"/>
      <c r="O155" s="122"/>
      <c r="P155" s="122"/>
    </row>
    <row r="156" spans="1:16" s="18" customFormat="1" ht="15.75" hidden="1" customHeight="1" outlineLevel="1" x14ac:dyDescent="0.2">
      <c r="A156" s="126" t="s">
        <v>163</v>
      </c>
      <c r="B156" s="66"/>
      <c r="C156" s="127"/>
      <c r="D156" s="128"/>
      <c r="E156" s="129"/>
      <c r="F156" s="130"/>
      <c r="G156" s="129"/>
      <c r="H156" s="117">
        <v>0</v>
      </c>
      <c r="I156" s="117">
        <f t="shared" si="6"/>
        <v>0</v>
      </c>
      <c r="J156" s="131"/>
      <c r="K156" s="130"/>
      <c r="L156" s="128"/>
      <c r="M156" s="128"/>
      <c r="N156" s="127"/>
      <c r="O156" s="127"/>
      <c r="P156" s="127"/>
    </row>
    <row r="157" spans="1:16" s="18" customFormat="1" ht="15.75" hidden="1" customHeight="1" outlineLevel="1" x14ac:dyDescent="0.2">
      <c r="A157" s="132">
        <v>16</v>
      </c>
      <c r="B157" s="66"/>
      <c r="C157" s="127"/>
      <c r="D157" s="128"/>
      <c r="E157" s="129"/>
      <c r="F157" s="130"/>
      <c r="G157" s="129"/>
      <c r="H157" s="117">
        <v>0</v>
      </c>
      <c r="I157" s="117">
        <f t="shared" si="6"/>
        <v>0</v>
      </c>
      <c r="J157" s="131"/>
      <c r="K157" s="130"/>
      <c r="L157" s="128"/>
      <c r="M157" s="128"/>
      <c r="N157" s="127"/>
      <c r="O157" s="127"/>
      <c r="P157" s="127"/>
    </row>
    <row r="158" spans="1:16" s="18" customFormat="1" ht="15.75" hidden="1" customHeight="1" outlineLevel="1" x14ac:dyDescent="0.2">
      <c r="A158" s="132">
        <v>17</v>
      </c>
      <c r="B158" s="66"/>
      <c r="C158" s="127"/>
      <c r="D158" s="128"/>
      <c r="E158" s="129"/>
      <c r="F158" s="130"/>
      <c r="G158" s="129"/>
      <c r="H158" s="117">
        <v>0</v>
      </c>
      <c r="I158" s="117">
        <f t="shared" si="6"/>
        <v>0</v>
      </c>
      <c r="J158" s="131"/>
      <c r="K158" s="130"/>
      <c r="L158" s="128"/>
      <c r="M158" s="128"/>
      <c r="N158" s="127"/>
      <c r="O158" s="127"/>
      <c r="P158" s="127"/>
    </row>
    <row r="159" spans="1:16" s="18" customFormat="1" ht="15.75" hidden="1" customHeight="1" outlineLevel="1" x14ac:dyDescent="0.2">
      <c r="A159" s="132">
        <v>18</v>
      </c>
      <c r="B159" s="66"/>
      <c r="C159" s="127"/>
      <c r="D159" s="128"/>
      <c r="E159" s="129"/>
      <c r="F159" s="130"/>
      <c r="G159" s="129"/>
      <c r="H159" s="117">
        <v>0</v>
      </c>
      <c r="I159" s="117">
        <f t="shared" si="6"/>
        <v>0</v>
      </c>
      <c r="J159" s="131"/>
      <c r="K159" s="130"/>
      <c r="L159" s="128"/>
      <c r="M159" s="128"/>
      <c r="N159" s="127"/>
      <c r="O159" s="127"/>
      <c r="P159" s="127"/>
    </row>
    <row r="160" spans="1:16" s="18" customFormat="1" ht="15.75" hidden="1" customHeight="1" outlineLevel="1" x14ac:dyDescent="0.2">
      <c r="A160" s="132">
        <v>19</v>
      </c>
      <c r="B160" s="66"/>
      <c r="C160" s="127"/>
      <c r="D160" s="128"/>
      <c r="E160" s="129"/>
      <c r="F160" s="130"/>
      <c r="G160" s="129"/>
      <c r="H160" s="117">
        <v>0</v>
      </c>
      <c r="I160" s="117">
        <f t="shared" si="6"/>
        <v>0</v>
      </c>
      <c r="J160" s="131"/>
      <c r="K160" s="130"/>
      <c r="L160" s="128"/>
      <c r="M160" s="128"/>
      <c r="N160" s="127"/>
      <c r="O160" s="127"/>
      <c r="P160" s="127"/>
    </row>
    <row r="161" spans="1:16" s="18" customFormat="1" ht="15.75" hidden="1" customHeight="1" outlineLevel="1" x14ac:dyDescent="0.2">
      <c r="A161" s="132">
        <v>20</v>
      </c>
      <c r="B161" s="66"/>
      <c r="C161" s="127"/>
      <c r="D161" s="128"/>
      <c r="E161" s="129"/>
      <c r="F161" s="130"/>
      <c r="G161" s="129"/>
      <c r="H161" s="117">
        <v>0</v>
      </c>
      <c r="I161" s="117">
        <f t="shared" si="6"/>
        <v>0</v>
      </c>
      <c r="J161" s="131"/>
      <c r="K161" s="130"/>
      <c r="L161" s="128"/>
      <c r="M161" s="128"/>
      <c r="N161" s="127"/>
      <c r="O161" s="127"/>
      <c r="P161" s="127"/>
    </row>
    <row r="162" spans="1:16" s="17" customFormat="1" ht="15.75" customHeight="1" collapsed="1" x14ac:dyDescent="0.2">
      <c r="A162" s="383" t="s">
        <v>164</v>
      </c>
      <c r="B162" s="383"/>
      <c r="C162" s="383"/>
      <c r="D162" s="383"/>
      <c r="E162" s="383"/>
      <c r="F162" s="383"/>
      <c r="G162" s="383"/>
      <c r="H162" s="383"/>
      <c r="I162" s="144">
        <f>SUBTOTAL(9,I142:I161)</f>
        <v>0</v>
      </c>
      <c r="J162" s="134"/>
      <c r="K162" s="135"/>
      <c r="L162" s="136"/>
      <c r="M162" s="136"/>
      <c r="N162" s="137"/>
      <c r="O162" s="137"/>
      <c r="P162" s="137"/>
    </row>
    <row r="163" spans="1:16" s="22" customFormat="1" ht="23.25" customHeight="1" x14ac:dyDescent="0.2">
      <c r="A163" s="380" t="s">
        <v>171</v>
      </c>
      <c r="B163" s="381"/>
      <c r="C163" s="381"/>
      <c r="D163" s="381"/>
      <c r="E163" s="381"/>
      <c r="F163" s="381"/>
      <c r="G163" s="381"/>
      <c r="H163" s="381"/>
      <c r="I163" s="381"/>
      <c r="J163" s="381"/>
      <c r="K163" s="381"/>
      <c r="L163" s="381"/>
      <c r="M163" s="381"/>
      <c r="N163" s="381"/>
      <c r="O163" s="381"/>
      <c r="P163" s="382"/>
    </row>
    <row r="164" spans="1:16" s="96" customFormat="1" ht="15.75" hidden="1" customHeight="1" outlineLevel="1" collapsed="1" x14ac:dyDescent="0.25">
      <c r="A164" s="402" t="s">
        <v>188</v>
      </c>
      <c r="B164" s="403"/>
      <c r="C164" s="403"/>
      <c r="D164" s="403"/>
      <c r="E164" s="403"/>
      <c r="F164" s="403"/>
      <c r="G164" s="403"/>
      <c r="H164" s="403"/>
      <c r="I164" s="403"/>
      <c r="J164" s="403"/>
      <c r="K164" s="403"/>
      <c r="L164" s="403"/>
      <c r="M164" s="403"/>
      <c r="N164" s="403"/>
      <c r="O164" s="403"/>
      <c r="P164" s="404"/>
    </row>
    <row r="165" spans="1:16" s="96" customFormat="1" ht="15.75" hidden="1" customHeight="1" outlineLevel="2" x14ac:dyDescent="0.25">
      <c r="A165" s="114" t="s">
        <v>0</v>
      </c>
      <c r="B165" s="66"/>
      <c r="C165" s="115"/>
      <c r="D165" s="116"/>
      <c r="E165" s="66"/>
      <c r="F165" s="66"/>
      <c r="G165" s="66"/>
      <c r="H165" s="117">
        <v>0</v>
      </c>
      <c r="I165" s="117">
        <f>F165*H165</f>
        <v>0</v>
      </c>
      <c r="J165" s="66"/>
      <c r="K165" s="66"/>
      <c r="L165" s="66"/>
      <c r="M165" s="133"/>
      <c r="N165" s="115"/>
      <c r="O165" s="115"/>
      <c r="P165" s="115"/>
    </row>
    <row r="166" spans="1:16" s="90" customFormat="1" ht="14.25" hidden="1" customHeight="1" outlineLevel="2" x14ac:dyDescent="0.25">
      <c r="A166" s="121" t="s">
        <v>159</v>
      </c>
      <c r="B166" s="84"/>
      <c r="C166" s="122"/>
      <c r="D166" s="123"/>
      <c r="E166" s="124"/>
      <c r="F166" s="124"/>
      <c r="G166" s="124"/>
      <c r="H166" s="117">
        <v>0</v>
      </c>
      <c r="I166" s="117">
        <f t="shared" ref="I166:I184" si="7">F166*H166</f>
        <v>0</v>
      </c>
      <c r="J166" s="124"/>
      <c r="K166" s="122"/>
      <c r="L166" s="115"/>
      <c r="M166" s="125"/>
      <c r="N166" s="122"/>
      <c r="O166" s="122"/>
      <c r="P166" s="122"/>
    </row>
    <row r="167" spans="1:16" s="18" customFormat="1" ht="15.75" hidden="1" customHeight="1" outlineLevel="2" x14ac:dyDescent="0.2">
      <c r="A167" s="126" t="s">
        <v>160</v>
      </c>
      <c r="B167" s="66"/>
      <c r="C167" s="127"/>
      <c r="D167" s="128"/>
      <c r="E167" s="129"/>
      <c r="F167" s="130"/>
      <c r="G167" s="129"/>
      <c r="H167" s="117">
        <v>0</v>
      </c>
      <c r="I167" s="117">
        <f t="shared" si="7"/>
        <v>0</v>
      </c>
      <c r="J167" s="131"/>
      <c r="K167" s="130"/>
      <c r="L167" s="128"/>
      <c r="M167" s="128"/>
      <c r="N167" s="127"/>
      <c r="O167" s="127"/>
      <c r="P167" s="127"/>
    </row>
    <row r="168" spans="1:16" s="18" customFormat="1" ht="15.75" hidden="1" customHeight="1" outlineLevel="2" x14ac:dyDescent="0.2">
      <c r="A168" s="132">
        <v>4</v>
      </c>
      <c r="B168" s="66"/>
      <c r="C168" s="127"/>
      <c r="D168" s="128"/>
      <c r="E168" s="129"/>
      <c r="F168" s="130"/>
      <c r="G168" s="129"/>
      <c r="H168" s="117">
        <v>0</v>
      </c>
      <c r="I168" s="117">
        <f t="shared" si="7"/>
        <v>0</v>
      </c>
      <c r="J168" s="131"/>
      <c r="K168" s="130"/>
      <c r="L168" s="128"/>
      <c r="M168" s="128"/>
      <c r="N168" s="127"/>
      <c r="O168" s="127"/>
      <c r="P168" s="127"/>
    </row>
    <row r="169" spans="1:16" s="18" customFormat="1" ht="15.75" hidden="1" customHeight="1" outlineLevel="2" x14ac:dyDescent="0.2">
      <c r="A169" s="132">
        <v>5</v>
      </c>
      <c r="B169" s="66"/>
      <c r="C169" s="127"/>
      <c r="D169" s="128"/>
      <c r="E169" s="129"/>
      <c r="F169" s="130"/>
      <c r="G169" s="129"/>
      <c r="H169" s="117">
        <v>0</v>
      </c>
      <c r="I169" s="117">
        <f t="shared" si="7"/>
        <v>0</v>
      </c>
      <c r="J169" s="131"/>
      <c r="K169" s="130"/>
      <c r="L169" s="128"/>
      <c r="M169" s="128"/>
      <c r="N169" s="127"/>
      <c r="O169" s="127"/>
      <c r="P169" s="127"/>
    </row>
    <row r="170" spans="1:16" s="18" customFormat="1" ht="15.75" hidden="1" customHeight="1" outlineLevel="2" x14ac:dyDescent="0.2">
      <c r="A170" s="132">
        <v>6</v>
      </c>
      <c r="B170" s="66"/>
      <c r="C170" s="127"/>
      <c r="D170" s="128"/>
      <c r="E170" s="129"/>
      <c r="F170" s="130"/>
      <c r="G170" s="129"/>
      <c r="H170" s="117">
        <v>0</v>
      </c>
      <c r="I170" s="117">
        <f t="shared" si="7"/>
        <v>0</v>
      </c>
      <c r="J170" s="131"/>
      <c r="K170" s="130"/>
      <c r="L170" s="128"/>
      <c r="M170" s="128"/>
      <c r="N170" s="127"/>
      <c r="O170" s="127"/>
      <c r="P170" s="127"/>
    </row>
    <row r="171" spans="1:16" s="18" customFormat="1" ht="15.75" hidden="1" customHeight="1" outlineLevel="2" x14ac:dyDescent="0.2">
      <c r="A171" s="132">
        <v>7</v>
      </c>
      <c r="B171" s="66"/>
      <c r="C171" s="127"/>
      <c r="D171" s="128"/>
      <c r="E171" s="129"/>
      <c r="F171" s="130"/>
      <c r="G171" s="129"/>
      <c r="H171" s="117">
        <v>0</v>
      </c>
      <c r="I171" s="117">
        <f t="shared" si="7"/>
        <v>0</v>
      </c>
      <c r="J171" s="131"/>
      <c r="K171" s="130"/>
      <c r="L171" s="128"/>
      <c r="M171" s="128"/>
      <c r="N171" s="127"/>
      <c r="O171" s="127"/>
      <c r="P171" s="127"/>
    </row>
    <row r="172" spans="1:16" s="18" customFormat="1" ht="15.75" hidden="1" customHeight="1" outlineLevel="2" x14ac:dyDescent="0.2">
      <c r="A172" s="132">
        <v>8</v>
      </c>
      <c r="B172" s="66"/>
      <c r="C172" s="127"/>
      <c r="D172" s="128"/>
      <c r="E172" s="129"/>
      <c r="F172" s="130"/>
      <c r="G172" s="129"/>
      <c r="H172" s="117">
        <v>0</v>
      </c>
      <c r="I172" s="117">
        <f t="shared" si="7"/>
        <v>0</v>
      </c>
      <c r="J172" s="131"/>
      <c r="K172" s="130"/>
      <c r="L172" s="128"/>
      <c r="M172" s="128"/>
      <c r="N172" s="127"/>
      <c r="O172" s="127"/>
      <c r="P172" s="127"/>
    </row>
    <row r="173" spans="1:16" s="18" customFormat="1" ht="15.75" hidden="1" customHeight="1" outlineLevel="2" x14ac:dyDescent="0.2">
      <c r="A173" s="132">
        <v>9</v>
      </c>
      <c r="B173" s="66"/>
      <c r="C173" s="127"/>
      <c r="D173" s="128"/>
      <c r="E173" s="129"/>
      <c r="F173" s="130"/>
      <c r="G173" s="129"/>
      <c r="H173" s="117">
        <v>0</v>
      </c>
      <c r="I173" s="117">
        <f t="shared" si="7"/>
        <v>0</v>
      </c>
      <c r="J173" s="131"/>
      <c r="K173" s="130"/>
      <c r="L173" s="128"/>
      <c r="M173" s="128"/>
      <c r="N173" s="127"/>
      <c r="O173" s="127"/>
      <c r="P173" s="127"/>
    </row>
    <row r="174" spans="1:16" s="18" customFormat="1" ht="15.75" hidden="1" customHeight="1" outlineLevel="2" x14ac:dyDescent="0.2">
      <c r="A174" s="132">
        <v>10</v>
      </c>
      <c r="B174" s="66"/>
      <c r="C174" s="127"/>
      <c r="D174" s="128"/>
      <c r="E174" s="129"/>
      <c r="F174" s="130"/>
      <c r="G174" s="129"/>
      <c r="H174" s="117">
        <v>0</v>
      </c>
      <c r="I174" s="117">
        <f t="shared" si="7"/>
        <v>0</v>
      </c>
      <c r="J174" s="131"/>
      <c r="K174" s="130"/>
      <c r="L174" s="128"/>
      <c r="M174" s="128"/>
      <c r="N174" s="127"/>
      <c r="O174" s="127"/>
      <c r="P174" s="127"/>
    </row>
    <row r="175" spans="1:16" s="18" customFormat="1" ht="15.75" hidden="1" customHeight="1" outlineLevel="2" x14ac:dyDescent="0.2">
      <c r="A175" s="132">
        <v>11</v>
      </c>
      <c r="B175" s="66"/>
      <c r="C175" s="127"/>
      <c r="D175" s="128"/>
      <c r="E175" s="129"/>
      <c r="F175" s="130"/>
      <c r="G175" s="129"/>
      <c r="H175" s="117">
        <v>0</v>
      </c>
      <c r="I175" s="117">
        <f t="shared" si="7"/>
        <v>0</v>
      </c>
      <c r="J175" s="131"/>
      <c r="K175" s="130"/>
      <c r="L175" s="128"/>
      <c r="M175" s="128"/>
      <c r="N175" s="127"/>
      <c r="O175" s="127"/>
      <c r="P175" s="127"/>
    </row>
    <row r="176" spans="1:16" s="18" customFormat="1" ht="15.75" hidden="1" customHeight="1" outlineLevel="2" x14ac:dyDescent="0.2">
      <c r="A176" s="132">
        <v>12</v>
      </c>
      <c r="B176" s="66"/>
      <c r="C176" s="127"/>
      <c r="D176" s="128"/>
      <c r="E176" s="129"/>
      <c r="F176" s="130"/>
      <c r="G176" s="129"/>
      <c r="H176" s="117">
        <v>0</v>
      </c>
      <c r="I176" s="117">
        <f t="shared" si="7"/>
        <v>0</v>
      </c>
      <c r="J176" s="131"/>
      <c r="K176" s="130"/>
      <c r="L176" s="128"/>
      <c r="M176" s="128"/>
      <c r="N176" s="127"/>
      <c r="O176" s="127"/>
      <c r="P176" s="127"/>
    </row>
    <row r="177" spans="1:16" s="96" customFormat="1" ht="15.75" hidden="1" customHeight="1" outlineLevel="2" x14ac:dyDescent="0.25">
      <c r="A177" s="114">
        <v>13</v>
      </c>
      <c r="B177" s="66"/>
      <c r="C177" s="115"/>
      <c r="D177" s="116"/>
      <c r="E177" s="66"/>
      <c r="F177" s="66"/>
      <c r="G177" s="66"/>
      <c r="H177" s="117">
        <v>0</v>
      </c>
      <c r="I177" s="117">
        <f t="shared" si="7"/>
        <v>0</v>
      </c>
      <c r="J177" s="66"/>
      <c r="K177" s="66"/>
      <c r="L177" s="66"/>
      <c r="M177" s="133"/>
      <c r="N177" s="115"/>
      <c r="O177" s="115"/>
      <c r="P177" s="115"/>
    </row>
    <row r="178" spans="1:16" s="90" customFormat="1" ht="14.25" hidden="1" customHeight="1" outlineLevel="2" x14ac:dyDescent="0.25">
      <c r="A178" s="121" t="s">
        <v>162</v>
      </c>
      <c r="B178" s="84"/>
      <c r="C178" s="122"/>
      <c r="D178" s="123"/>
      <c r="E178" s="124"/>
      <c r="F178" s="124"/>
      <c r="G178" s="124"/>
      <c r="H178" s="117">
        <v>0</v>
      </c>
      <c r="I178" s="117">
        <f t="shared" si="7"/>
        <v>0</v>
      </c>
      <c r="J178" s="124"/>
      <c r="K178" s="122"/>
      <c r="L178" s="115"/>
      <c r="M178" s="125"/>
      <c r="N178" s="122"/>
      <c r="O178" s="122"/>
      <c r="P178" s="122"/>
    </row>
    <row r="179" spans="1:16" s="18" customFormat="1" ht="15.75" hidden="1" customHeight="1" outlineLevel="2" x14ac:dyDescent="0.2">
      <c r="A179" s="126" t="s">
        <v>163</v>
      </c>
      <c r="B179" s="66"/>
      <c r="C179" s="127"/>
      <c r="D179" s="128"/>
      <c r="E179" s="129"/>
      <c r="F179" s="130"/>
      <c r="G179" s="129"/>
      <c r="H179" s="117">
        <v>0</v>
      </c>
      <c r="I179" s="117">
        <f t="shared" si="7"/>
        <v>0</v>
      </c>
      <c r="J179" s="131"/>
      <c r="K179" s="130"/>
      <c r="L179" s="128"/>
      <c r="M179" s="128"/>
      <c r="N179" s="127"/>
      <c r="O179" s="127"/>
      <c r="P179" s="127"/>
    </row>
    <row r="180" spans="1:16" s="18" customFormat="1" ht="15.75" hidden="1" customHeight="1" outlineLevel="2" x14ac:dyDescent="0.2">
      <c r="A180" s="132">
        <v>16</v>
      </c>
      <c r="B180" s="66"/>
      <c r="C180" s="127"/>
      <c r="D180" s="128"/>
      <c r="E180" s="129"/>
      <c r="F180" s="130"/>
      <c r="G180" s="129"/>
      <c r="H180" s="117">
        <v>0</v>
      </c>
      <c r="I180" s="117">
        <f t="shared" si="7"/>
        <v>0</v>
      </c>
      <c r="J180" s="131"/>
      <c r="K180" s="130"/>
      <c r="L180" s="128"/>
      <c r="M180" s="128"/>
      <c r="N180" s="127"/>
      <c r="O180" s="127"/>
      <c r="P180" s="127"/>
    </row>
    <row r="181" spans="1:16" s="18" customFormat="1" ht="15.75" hidden="1" customHeight="1" outlineLevel="2" x14ac:dyDescent="0.2">
      <c r="A181" s="132">
        <v>17</v>
      </c>
      <c r="B181" s="66"/>
      <c r="C181" s="127"/>
      <c r="D181" s="128"/>
      <c r="E181" s="129"/>
      <c r="F181" s="130"/>
      <c r="G181" s="129"/>
      <c r="H181" s="117">
        <v>0</v>
      </c>
      <c r="I181" s="117">
        <f t="shared" si="7"/>
        <v>0</v>
      </c>
      <c r="J181" s="131"/>
      <c r="K181" s="130"/>
      <c r="L181" s="128"/>
      <c r="M181" s="128"/>
      <c r="N181" s="127"/>
      <c r="O181" s="127"/>
      <c r="P181" s="127"/>
    </row>
    <row r="182" spans="1:16" s="18" customFormat="1" ht="15.75" hidden="1" customHeight="1" outlineLevel="2" x14ac:dyDescent="0.2">
      <c r="A182" s="132">
        <v>18</v>
      </c>
      <c r="B182" s="66"/>
      <c r="C182" s="127"/>
      <c r="D182" s="128"/>
      <c r="E182" s="129"/>
      <c r="F182" s="130"/>
      <c r="G182" s="129"/>
      <c r="H182" s="117">
        <v>0</v>
      </c>
      <c r="I182" s="117">
        <f t="shared" si="7"/>
        <v>0</v>
      </c>
      <c r="J182" s="131"/>
      <c r="K182" s="130"/>
      <c r="L182" s="128"/>
      <c r="M182" s="128"/>
      <c r="N182" s="127"/>
      <c r="O182" s="127"/>
      <c r="P182" s="127"/>
    </row>
    <row r="183" spans="1:16" s="18" customFormat="1" ht="15.75" hidden="1" customHeight="1" outlineLevel="2" x14ac:dyDescent="0.2">
      <c r="A183" s="132">
        <v>19</v>
      </c>
      <c r="B183" s="66"/>
      <c r="C183" s="127"/>
      <c r="D183" s="128"/>
      <c r="E183" s="129"/>
      <c r="F183" s="130"/>
      <c r="G183" s="129"/>
      <c r="H183" s="117">
        <v>0</v>
      </c>
      <c r="I183" s="117">
        <f t="shared" si="7"/>
        <v>0</v>
      </c>
      <c r="J183" s="131"/>
      <c r="K183" s="130"/>
      <c r="L183" s="128"/>
      <c r="M183" s="128"/>
      <c r="N183" s="127"/>
      <c r="O183" s="127"/>
      <c r="P183" s="127"/>
    </row>
    <row r="184" spans="1:16" s="18" customFormat="1" ht="15.75" hidden="1" customHeight="1" outlineLevel="2" x14ac:dyDescent="0.2">
      <c r="A184" s="132">
        <v>20</v>
      </c>
      <c r="B184" s="66"/>
      <c r="C184" s="127"/>
      <c r="D184" s="128"/>
      <c r="E184" s="129"/>
      <c r="F184" s="130"/>
      <c r="G184" s="129"/>
      <c r="H184" s="117">
        <v>0</v>
      </c>
      <c r="I184" s="117">
        <f t="shared" si="7"/>
        <v>0</v>
      </c>
      <c r="J184" s="131"/>
      <c r="K184" s="130"/>
      <c r="L184" s="128"/>
      <c r="M184" s="128"/>
      <c r="N184" s="127"/>
      <c r="O184" s="127"/>
      <c r="P184" s="127"/>
    </row>
    <row r="185" spans="1:16" s="17" customFormat="1" ht="15.75" hidden="1" customHeight="1" outlineLevel="2" x14ac:dyDescent="0.2">
      <c r="A185" s="405" t="s">
        <v>191</v>
      </c>
      <c r="B185" s="405"/>
      <c r="C185" s="405"/>
      <c r="D185" s="405"/>
      <c r="E185" s="405"/>
      <c r="F185" s="405"/>
      <c r="G185" s="405"/>
      <c r="H185" s="405"/>
      <c r="I185" s="138">
        <f>SUBTOTAL(9,I165:I184)</f>
        <v>0</v>
      </c>
      <c r="J185" s="134"/>
      <c r="K185" s="135"/>
      <c r="L185" s="136"/>
      <c r="M185" s="136"/>
      <c r="N185" s="137"/>
      <c r="O185" s="137"/>
      <c r="P185" s="137"/>
    </row>
    <row r="186" spans="1:16" s="96" customFormat="1" ht="15.75" hidden="1" customHeight="1" outlineLevel="1" collapsed="1" x14ac:dyDescent="0.25">
      <c r="A186" s="402" t="s">
        <v>189</v>
      </c>
      <c r="B186" s="403"/>
      <c r="C186" s="403"/>
      <c r="D186" s="403"/>
      <c r="E186" s="403"/>
      <c r="F186" s="403"/>
      <c r="G186" s="403"/>
      <c r="H186" s="403"/>
      <c r="I186" s="403"/>
      <c r="J186" s="403"/>
      <c r="K186" s="403"/>
      <c r="L186" s="403"/>
      <c r="M186" s="403"/>
      <c r="N186" s="403"/>
      <c r="O186" s="403"/>
      <c r="P186" s="404"/>
    </row>
    <row r="187" spans="1:16" s="96" customFormat="1" ht="15.75" hidden="1" customHeight="1" outlineLevel="2" x14ac:dyDescent="0.25">
      <c r="A187" s="114" t="s">
        <v>0</v>
      </c>
      <c r="B187" s="66"/>
      <c r="C187" s="115"/>
      <c r="D187" s="116"/>
      <c r="E187" s="66"/>
      <c r="F187" s="66"/>
      <c r="G187" s="66"/>
      <c r="H187" s="117">
        <v>0</v>
      </c>
      <c r="I187" s="117">
        <f>F187*H187</f>
        <v>0</v>
      </c>
      <c r="J187" s="66"/>
      <c r="K187" s="66"/>
      <c r="L187" s="66"/>
      <c r="M187" s="133"/>
      <c r="N187" s="115"/>
      <c r="O187" s="115"/>
      <c r="P187" s="115"/>
    </row>
    <row r="188" spans="1:16" s="90" customFormat="1" ht="14.25" hidden="1" customHeight="1" outlineLevel="2" x14ac:dyDescent="0.25">
      <c r="A188" s="121" t="s">
        <v>159</v>
      </c>
      <c r="B188" s="84"/>
      <c r="C188" s="122"/>
      <c r="D188" s="123"/>
      <c r="E188" s="124"/>
      <c r="F188" s="124"/>
      <c r="G188" s="124"/>
      <c r="H188" s="117">
        <v>0</v>
      </c>
      <c r="I188" s="117">
        <f t="shared" ref="I188:I206" si="8">F188*H188</f>
        <v>0</v>
      </c>
      <c r="J188" s="124"/>
      <c r="K188" s="122"/>
      <c r="L188" s="115"/>
      <c r="M188" s="125"/>
      <c r="N188" s="122"/>
      <c r="O188" s="122"/>
      <c r="P188" s="122"/>
    </row>
    <row r="189" spans="1:16" s="18" customFormat="1" ht="15.75" hidden="1" customHeight="1" outlineLevel="2" x14ac:dyDescent="0.2">
      <c r="A189" s="126" t="s">
        <v>160</v>
      </c>
      <c r="B189" s="66"/>
      <c r="C189" s="127"/>
      <c r="D189" s="128"/>
      <c r="E189" s="129"/>
      <c r="F189" s="130"/>
      <c r="G189" s="129"/>
      <c r="H189" s="117">
        <v>0</v>
      </c>
      <c r="I189" s="117">
        <f t="shared" si="8"/>
        <v>0</v>
      </c>
      <c r="J189" s="131"/>
      <c r="K189" s="130"/>
      <c r="L189" s="128"/>
      <c r="M189" s="128"/>
      <c r="N189" s="127"/>
      <c r="O189" s="127"/>
      <c r="P189" s="127"/>
    </row>
    <row r="190" spans="1:16" s="18" customFormat="1" ht="15.75" hidden="1" customHeight="1" outlineLevel="2" x14ac:dyDescent="0.2">
      <c r="A190" s="132">
        <v>4</v>
      </c>
      <c r="B190" s="66"/>
      <c r="C190" s="127"/>
      <c r="D190" s="128"/>
      <c r="E190" s="129"/>
      <c r="F190" s="130"/>
      <c r="G190" s="129"/>
      <c r="H190" s="117">
        <v>0</v>
      </c>
      <c r="I190" s="117">
        <f t="shared" si="8"/>
        <v>0</v>
      </c>
      <c r="J190" s="131"/>
      <c r="K190" s="130"/>
      <c r="L190" s="128"/>
      <c r="M190" s="128"/>
      <c r="N190" s="127"/>
      <c r="O190" s="127"/>
      <c r="P190" s="127"/>
    </row>
    <row r="191" spans="1:16" s="18" customFormat="1" ht="15.75" hidden="1" customHeight="1" outlineLevel="2" x14ac:dyDescent="0.2">
      <c r="A191" s="132">
        <v>5</v>
      </c>
      <c r="B191" s="66"/>
      <c r="C191" s="127"/>
      <c r="D191" s="128"/>
      <c r="E191" s="129"/>
      <c r="F191" s="130"/>
      <c r="G191" s="129"/>
      <c r="H191" s="117">
        <v>0</v>
      </c>
      <c r="I191" s="117">
        <f t="shared" si="8"/>
        <v>0</v>
      </c>
      <c r="J191" s="131"/>
      <c r="K191" s="130"/>
      <c r="L191" s="128"/>
      <c r="M191" s="128"/>
      <c r="N191" s="127"/>
      <c r="O191" s="127"/>
      <c r="P191" s="127"/>
    </row>
    <row r="192" spans="1:16" s="18" customFormat="1" ht="15.75" hidden="1" customHeight="1" outlineLevel="2" x14ac:dyDescent="0.2">
      <c r="A192" s="132">
        <v>6</v>
      </c>
      <c r="B192" s="66"/>
      <c r="C192" s="127"/>
      <c r="D192" s="128"/>
      <c r="E192" s="129"/>
      <c r="F192" s="130"/>
      <c r="G192" s="129"/>
      <c r="H192" s="117">
        <v>0</v>
      </c>
      <c r="I192" s="117">
        <f t="shared" si="8"/>
        <v>0</v>
      </c>
      <c r="J192" s="131"/>
      <c r="K192" s="130"/>
      <c r="L192" s="128"/>
      <c r="M192" s="128"/>
      <c r="N192" s="127"/>
      <c r="O192" s="127"/>
      <c r="P192" s="127"/>
    </row>
    <row r="193" spans="1:16" s="18" customFormat="1" ht="15.75" hidden="1" customHeight="1" outlineLevel="2" x14ac:dyDescent="0.2">
      <c r="A193" s="132">
        <v>7</v>
      </c>
      <c r="B193" s="66"/>
      <c r="C193" s="127"/>
      <c r="D193" s="128"/>
      <c r="E193" s="129"/>
      <c r="F193" s="130"/>
      <c r="G193" s="129"/>
      <c r="H193" s="117">
        <v>0</v>
      </c>
      <c r="I193" s="117">
        <f t="shared" si="8"/>
        <v>0</v>
      </c>
      <c r="J193" s="131"/>
      <c r="K193" s="130"/>
      <c r="L193" s="128"/>
      <c r="M193" s="128"/>
      <c r="N193" s="127"/>
      <c r="O193" s="127"/>
      <c r="P193" s="127"/>
    </row>
    <row r="194" spans="1:16" s="18" customFormat="1" ht="15.75" hidden="1" customHeight="1" outlineLevel="2" x14ac:dyDescent="0.2">
      <c r="A194" s="132">
        <v>8</v>
      </c>
      <c r="B194" s="66"/>
      <c r="C194" s="127"/>
      <c r="D194" s="128"/>
      <c r="E194" s="129"/>
      <c r="F194" s="130"/>
      <c r="G194" s="129"/>
      <c r="H194" s="117">
        <v>0</v>
      </c>
      <c r="I194" s="117">
        <f t="shared" si="8"/>
        <v>0</v>
      </c>
      <c r="J194" s="131"/>
      <c r="K194" s="130"/>
      <c r="L194" s="128"/>
      <c r="M194" s="128"/>
      <c r="N194" s="127"/>
      <c r="O194" s="127"/>
      <c r="P194" s="127"/>
    </row>
    <row r="195" spans="1:16" s="18" customFormat="1" ht="15.75" hidden="1" customHeight="1" outlineLevel="2" x14ac:dyDescent="0.2">
      <c r="A195" s="132">
        <v>9</v>
      </c>
      <c r="B195" s="66"/>
      <c r="C195" s="127"/>
      <c r="D195" s="128"/>
      <c r="E195" s="129"/>
      <c r="F195" s="130"/>
      <c r="G195" s="129"/>
      <c r="H195" s="117">
        <v>0</v>
      </c>
      <c r="I195" s="117">
        <f t="shared" si="8"/>
        <v>0</v>
      </c>
      <c r="J195" s="131"/>
      <c r="K195" s="130"/>
      <c r="L195" s="128"/>
      <c r="M195" s="128"/>
      <c r="N195" s="127"/>
      <c r="O195" s="127"/>
      <c r="P195" s="127"/>
    </row>
    <row r="196" spans="1:16" s="18" customFormat="1" ht="15.75" hidden="1" customHeight="1" outlineLevel="2" x14ac:dyDescent="0.2">
      <c r="A196" s="132">
        <v>10</v>
      </c>
      <c r="B196" s="66"/>
      <c r="C196" s="127"/>
      <c r="D196" s="128"/>
      <c r="E196" s="129"/>
      <c r="F196" s="130"/>
      <c r="G196" s="129"/>
      <c r="H196" s="117">
        <v>0</v>
      </c>
      <c r="I196" s="117">
        <f t="shared" si="8"/>
        <v>0</v>
      </c>
      <c r="J196" s="131"/>
      <c r="K196" s="130"/>
      <c r="L196" s="128"/>
      <c r="M196" s="128"/>
      <c r="N196" s="127"/>
      <c r="O196" s="127"/>
      <c r="P196" s="127"/>
    </row>
    <row r="197" spans="1:16" s="18" customFormat="1" ht="15.75" hidden="1" customHeight="1" outlineLevel="2" x14ac:dyDescent="0.2">
      <c r="A197" s="132">
        <v>11</v>
      </c>
      <c r="B197" s="66"/>
      <c r="C197" s="127"/>
      <c r="D197" s="128"/>
      <c r="E197" s="129"/>
      <c r="F197" s="130"/>
      <c r="G197" s="129"/>
      <c r="H197" s="117">
        <v>0</v>
      </c>
      <c r="I197" s="117">
        <f t="shared" si="8"/>
        <v>0</v>
      </c>
      <c r="J197" s="131"/>
      <c r="K197" s="130"/>
      <c r="L197" s="128"/>
      <c r="M197" s="128"/>
      <c r="N197" s="127"/>
      <c r="O197" s="127"/>
      <c r="P197" s="127"/>
    </row>
    <row r="198" spans="1:16" s="18" customFormat="1" ht="15.75" hidden="1" customHeight="1" outlineLevel="2" x14ac:dyDescent="0.2">
      <c r="A198" s="132">
        <v>12</v>
      </c>
      <c r="B198" s="66"/>
      <c r="C198" s="127"/>
      <c r="D198" s="128"/>
      <c r="E198" s="129"/>
      <c r="F198" s="130"/>
      <c r="G198" s="129"/>
      <c r="H198" s="117">
        <v>0</v>
      </c>
      <c r="I198" s="117">
        <f t="shared" si="8"/>
        <v>0</v>
      </c>
      <c r="J198" s="131"/>
      <c r="K198" s="130"/>
      <c r="L198" s="128"/>
      <c r="M198" s="128"/>
      <c r="N198" s="127"/>
      <c r="O198" s="127"/>
      <c r="P198" s="127"/>
    </row>
    <row r="199" spans="1:16" s="96" customFormat="1" ht="15.75" hidden="1" customHeight="1" outlineLevel="2" x14ac:dyDescent="0.25">
      <c r="A199" s="114">
        <v>13</v>
      </c>
      <c r="B199" s="66"/>
      <c r="C199" s="115"/>
      <c r="D199" s="116"/>
      <c r="E199" s="66"/>
      <c r="F199" s="66"/>
      <c r="G199" s="66"/>
      <c r="H199" s="117">
        <v>0</v>
      </c>
      <c r="I199" s="117">
        <f t="shared" si="8"/>
        <v>0</v>
      </c>
      <c r="J199" s="66"/>
      <c r="K199" s="66"/>
      <c r="L199" s="66"/>
      <c r="M199" s="133"/>
      <c r="N199" s="115"/>
      <c r="O199" s="115"/>
      <c r="P199" s="115"/>
    </row>
    <row r="200" spans="1:16" s="90" customFormat="1" ht="14.25" hidden="1" customHeight="1" outlineLevel="2" x14ac:dyDescent="0.25">
      <c r="A200" s="121" t="s">
        <v>162</v>
      </c>
      <c r="B200" s="84"/>
      <c r="C200" s="122"/>
      <c r="D200" s="123"/>
      <c r="E200" s="124"/>
      <c r="F200" s="124"/>
      <c r="G200" s="124"/>
      <c r="H200" s="117">
        <v>0</v>
      </c>
      <c r="I200" s="117">
        <f t="shared" si="8"/>
        <v>0</v>
      </c>
      <c r="J200" s="124"/>
      <c r="K200" s="122"/>
      <c r="L200" s="115"/>
      <c r="M200" s="125"/>
      <c r="N200" s="122"/>
      <c r="O200" s="122"/>
      <c r="P200" s="122"/>
    </row>
    <row r="201" spans="1:16" s="18" customFormat="1" ht="15.75" hidden="1" customHeight="1" outlineLevel="2" x14ac:dyDescent="0.2">
      <c r="A201" s="126" t="s">
        <v>163</v>
      </c>
      <c r="B201" s="66"/>
      <c r="C201" s="127"/>
      <c r="D201" s="128"/>
      <c r="E201" s="129"/>
      <c r="F201" s="130"/>
      <c r="G201" s="129"/>
      <c r="H201" s="117">
        <v>0</v>
      </c>
      <c r="I201" s="117">
        <f t="shared" si="8"/>
        <v>0</v>
      </c>
      <c r="J201" s="131"/>
      <c r="K201" s="130"/>
      <c r="L201" s="128"/>
      <c r="M201" s="128"/>
      <c r="N201" s="127"/>
      <c r="O201" s="127"/>
      <c r="P201" s="127"/>
    </row>
    <row r="202" spans="1:16" s="18" customFormat="1" ht="15.75" hidden="1" customHeight="1" outlineLevel="2" x14ac:dyDescent="0.2">
      <c r="A202" s="132">
        <v>16</v>
      </c>
      <c r="B202" s="66"/>
      <c r="C202" s="127"/>
      <c r="D202" s="128"/>
      <c r="E202" s="129"/>
      <c r="F202" s="130"/>
      <c r="G202" s="129"/>
      <c r="H202" s="117">
        <v>0</v>
      </c>
      <c r="I202" s="117">
        <f t="shared" si="8"/>
        <v>0</v>
      </c>
      <c r="J202" s="131"/>
      <c r="K202" s="130"/>
      <c r="L202" s="128"/>
      <c r="M202" s="128"/>
      <c r="N202" s="127"/>
      <c r="O202" s="127"/>
      <c r="P202" s="127"/>
    </row>
    <row r="203" spans="1:16" s="18" customFormat="1" ht="15.75" hidden="1" customHeight="1" outlineLevel="2" x14ac:dyDescent="0.2">
      <c r="A203" s="132">
        <v>17</v>
      </c>
      <c r="B203" s="66"/>
      <c r="C203" s="127"/>
      <c r="D203" s="128"/>
      <c r="E203" s="129"/>
      <c r="F203" s="130"/>
      <c r="G203" s="129"/>
      <c r="H203" s="117">
        <v>0</v>
      </c>
      <c r="I203" s="117">
        <f t="shared" si="8"/>
        <v>0</v>
      </c>
      <c r="J203" s="131"/>
      <c r="K203" s="130"/>
      <c r="L203" s="128"/>
      <c r="M203" s="128"/>
      <c r="N203" s="127"/>
      <c r="O203" s="127"/>
      <c r="P203" s="127"/>
    </row>
    <row r="204" spans="1:16" s="18" customFormat="1" ht="15.75" hidden="1" customHeight="1" outlineLevel="2" x14ac:dyDescent="0.2">
      <c r="A204" s="132">
        <v>18</v>
      </c>
      <c r="B204" s="66"/>
      <c r="C204" s="127"/>
      <c r="D204" s="128"/>
      <c r="E204" s="129"/>
      <c r="F204" s="130"/>
      <c r="G204" s="129"/>
      <c r="H204" s="117">
        <v>0</v>
      </c>
      <c r="I204" s="117">
        <f t="shared" si="8"/>
        <v>0</v>
      </c>
      <c r="J204" s="131"/>
      <c r="K204" s="130"/>
      <c r="L204" s="128"/>
      <c r="M204" s="128"/>
      <c r="N204" s="127"/>
      <c r="O204" s="127"/>
      <c r="P204" s="127"/>
    </row>
    <row r="205" spans="1:16" s="18" customFormat="1" ht="15.75" hidden="1" customHeight="1" outlineLevel="2" x14ac:dyDescent="0.2">
      <c r="A205" s="132">
        <v>19</v>
      </c>
      <c r="B205" s="66"/>
      <c r="C205" s="127"/>
      <c r="D205" s="128"/>
      <c r="E205" s="129"/>
      <c r="F205" s="130"/>
      <c r="G205" s="129"/>
      <c r="H205" s="117">
        <v>0</v>
      </c>
      <c r="I205" s="117">
        <f t="shared" si="8"/>
        <v>0</v>
      </c>
      <c r="J205" s="131"/>
      <c r="K205" s="130"/>
      <c r="L205" s="128"/>
      <c r="M205" s="128"/>
      <c r="N205" s="127"/>
      <c r="O205" s="127"/>
      <c r="P205" s="127"/>
    </row>
    <row r="206" spans="1:16" s="18" customFormat="1" ht="15.75" hidden="1" customHeight="1" outlineLevel="2" x14ac:dyDescent="0.2">
      <c r="A206" s="132">
        <v>20</v>
      </c>
      <c r="B206" s="66"/>
      <c r="C206" s="127"/>
      <c r="D206" s="128"/>
      <c r="E206" s="129"/>
      <c r="F206" s="130"/>
      <c r="G206" s="129"/>
      <c r="H206" s="117">
        <v>0</v>
      </c>
      <c r="I206" s="117">
        <f t="shared" si="8"/>
        <v>0</v>
      </c>
      <c r="J206" s="131"/>
      <c r="K206" s="130"/>
      <c r="L206" s="128"/>
      <c r="M206" s="128"/>
      <c r="N206" s="127"/>
      <c r="O206" s="127"/>
      <c r="P206" s="127"/>
    </row>
    <row r="207" spans="1:16" s="18" customFormat="1" ht="15.75" hidden="1" customHeight="1" outlineLevel="2" x14ac:dyDescent="0.2">
      <c r="A207" s="396" t="s">
        <v>191</v>
      </c>
      <c r="B207" s="397"/>
      <c r="C207" s="397"/>
      <c r="D207" s="397"/>
      <c r="E207" s="397"/>
      <c r="F207" s="397"/>
      <c r="G207" s="397"/>
      <c r="H207" s="398"/>
      <c r="I207" s="117">
        <f>SUBTOTAL(9,I187:I206)</f>
        <v>0</v>
      </c>
      <c r="J207" s="131"/>
      <c r="K207" s="130"/>
      <c r="L207" s="128"/>
      <c r="M207" s="128"/>
      <c r="N207" s="127"/>
      <c r="O207" s="127"/>
      <c r="P207" s="127"/>
    </row>
    <row r="208" spans="1:16" s="96" customFormat="1" ht="15.75" hidden="1" customHeight="1" outlineLevel="1" collapsed="1" x14ac:dyDescent="0.25">
      <c r="A208" s="402" t="s">
        <v>174</v>
      </c>
      <c r="B208" s="403"/>
      <c r="C208" s="403"/>
      <c r="D208" s="403"/>
      <c r="E208" s="403"/>
      <c r="F208" s="403"/>
      <c r="G208" s="403"/>
      <c r="H208" s="403"/>
      <c r="I208" s="403"/>
      <c r="J208" s="403"/>
      <c r="K208" s="403"/>
      <c r="L208" s="403"/>
      <c r="M208" s="403"/>
      <c r="N208" s="403"/>
      <c r="O208" s="403"/>
      <c r="P208" s="404"/>
    </row>
    <row r="209" spans="1:16" s="96" customFormat="1" ht="15.75" hidden="1" customHeight="1" outlineLevel="1" x14ac:dyDescent="0.25">
      <c r="A209" s="114" t="s">
        <v>0</v>
      </c>
      <c r="B209" s="66"/>
      <c r="C209" s="115"/>
      <c r="D209" s="116"/>
      <c r="E209" s="66"/>
      <c r="F209" s="66"/>
      <c r="G209" s="66"/>
      <c r="H209" s="117">
        <v>0</v>
      </c>
      <c r="I209" s="117">
        <f>F209*H209</f>
        <v>0</v>
      </c>
      <c r="J209" s="66"/>
      <c r="K209" s="66"/>
      <c r="L209" s="66"/>
      <c r="M209" s="133"/>
      <c r="N209" s="115"/>
      <c r="O209" s="115"/>
      <c r="P209" s="115"/>
    </row>
    <row r="210" spans="1:16" s="90" customFormat="1" ht="14.25" hidden="1" customHeight="1" outlineLevel="1" x14ac:dyDescent="0.25">
      <c r="A210" s="121" t="s">
        <v>159</v>
      </c>
      <c r="B210" s="84"/>
      <c r="C210" s="122"/>
      <c r="D210" s="123"/>
      <c r="E210" s="124"/>
      <c r="F210" s="124"/>
      <c r="G210" s="124"/>
      <c r="H210" s="117">
        <v>0</v>
      </c>
      <c r="I210" s="117">
        <f t="shared" ref="I210:I228" si="9">F210*H210</f>
        <v>0</v>
      </c>
      <c r="J210" s="124"/>
      <c r="K210" s="122"/>
      <c r="L210" s="115"/>
      <c r="M210" s="125"/>
      <c r="N210" s="122"/>
      <c r="O210" s="122"/>
      <c r="P210" s="122"/>
    </row>
    <row r="211" spans="1:16" s="18" customFormat="1" ht="15.75" hidden="1" customHeight="1" outlineLevel="1" x14ac:dyDescent="0.2">
      <c r="A211" s="126" t="s">
        <v>160</v>
      </c>
      <c r="B211" s="66"/>
      <c r="C211" s="127"/>
      <c r="D211" s="128"/>
      <c r="E211" s="129"/>
      <c r="F211" s="130"/>
      <c r="G211" s="129"/>
      <c r="H211" s="117">
        <v>0</v>
      </c>
      <c r="I211" s="117">
        <f t="shared" si="9"/>
        <v>0</v>
      </c>
      <c r="J211" s="131"/>
      <c r="K211" s="130"/>
      <c r="L211" s="128"/>
      <c r="M211" s="128"/>
      <c r="N211" s="127"/>
      <c r="O211" s="127"/>
      <c r="P211" s="127"/>
    </row>
    <row r="212" spans="1:16" s="18" customFormat="1" ht="15.75" hidden="1" customHeight="1" outlineLevel="1" x14ac:dyDescent="0.2">
      <c r="A212" s="132">
        <v>4</v>
      </c>
      <c r="B212" s="66"/>
      <c r="C212" s="127"/>
      <c r="D212" s="128"/>
      <c r="E212" s="129"/>
      <c r="F212" s="130"/>
      <c r="G212" s="129"/>
      <c r="H212" s="117">
        <v>0</v>
      </c>
      <c r="I212" s="117">
        <f t="shared" si="9"/>
        <v>0</v>
      </c>
      <c r="J212" s="131"/>
      <c r="K212" s="130"/>
      <c r="L212" s="128"/>
      <c r="M212" s="128"/>
      <c r="N212" s="127"/>
      <c r="O212" s="127"/>
      <c r="P212" s="127"/>
    </row>
    <row r="213" spans="1:16" s="18" customFormat="1" ht="15.75" hidden="1" customHeight="1" outlineLevel="1" x14ac:dyDescent="0.2">
      <c r="A213" s="132">
        <v>5</v>
      </c>
      <c r="B213" s="66"/>
      <c r="C213" s="127"/>
      <c r="D213" s="128"/>
      <c r="E213" s="129"/>
      <c r="F213" s="130"/>
      <c r="G213" s="129"/>
      <c r="H213" s="117">
        <v>0</v>
      </c>
      <c r="I213" s="117">
        <f t="shared" si="9"/>
        <v>0</v>
      </c>
      <c r="J213" s="131"/>
      <c r="K213" s="130"/>
      <c r="L213" s="128"/>
      <c r="M213" s="128"/>
      <c r="N213" s="127"/>
      <c r="O213" s="127"/>
      <c r="P213" s="127"/>
    </row>
    <row r="214" spans="1:16" s="18" customFormat="1" ht="15.75" hidden="1" customHeight="1" outlineLevel="1" x14ac:dyDescent="0.2">
      <c r="A214" s="132">
        <v>6</v>
      </c>
      <c r="B214" s="66"/>
      <c r="C214" s="127"/>
      <c r="D214" s="128"/>
      <c r="E214" s="129"/>
      <c r="F214" s="130"/>
      <c r="G214" s="129"/>
      <c r="H214" s="117">
        <v>0</v>
      </c>
      <c r="I214" s="117">
        <f t="shared" si="9"/>
        <v>0</v>
      </c>
      <c r="J214" s="131"/>
      <c r="K214" s="130"/>
      <c r="L214" s="128"/>
      <c r="M214" s="128"/>
      <c r="N214" s="127"/>
      <c r="O214" s="127"/>
      <c r="P214" s="127"/>
    </row>
    <row r="215" spans="1:16" s="18" customFormat="1" ht="15.75" hidden="1" customHeight="1" outlineLevel="1" x14ac:dyDescent="0.2">
      <c r="A215" s="132">
        <v>7</v>
      </c>
      <c r="B215" s="66"/>
      <c r="C215" s="127"/>
      <c r="D215" s="128"/>
      <c r="E215" s="129"/>
      <c r="F215" s="130"/>
      <c r="G215" s="129"/>
      <c r="H215" s="117">
        <v>0</v>
      </c>
      <c r="I215" s="117">
        <f t="shared" si="9"/>
        <v>0</v>
      </c>
      <c r="J215" s="131"/>
      <c r="K215" s="130"/>
      <c r="L215" s="128"/>
      <c r="M215" s="128"/>
      <c r="N215" s="127"/>
      <c r="O215" s="127"/>
      <c r="P215" s="127"/>
    </row>
    <row r="216" spans="1:16" s="18" customFormat="1" ht="15.75" hidden="1" customHeight="1" outlineLevel="1" x14ac:dyDescent="0.2">
      <c r="A216" s="132">
        <v>8</v>
      </c>
      <c r="B216" s="66"/>
      <c r="C216" s="127"/>
      <c r="D216" s="128"/>
      <c r="E216" s="129"/>
      <c r="F216" s="130"/>
      <c r="G216" s="129"/>
      <c r="H216" s="117">
        <v>0</v>
      </c>
      <c r="I216" s="117">
        <f t="shared" si="9"/>
        <v>0</v>
      </c>
      <c r="J216" s="131"/>
      <c r="K216" s="130"/>
      <c r="L216" s="128"/>
      <c r="M216" s="128"/>
      <c r="N216" s="127"/>
      <c r="O216" s="127"/>
      <c r="P216" s="127"/>
    </row>
    <row r="217" spans="1:16" s="18" customFormat="1" ht="15.75" hidden="1" customHeight="1" outlineLevel="1" x14ac:dyDescent="0.2">
      <c r="A217" s="132">
        <v>9</v>
      </c>
      <c r="B217" s="66"/>
      <c r="C217" s="127"/>
      <c r="D217" s="128"/>
      <c r="E217" s="129"/>
      <c r="F217" s="130"/>
      <c r="G217" s="129"/>
      <c r="H217" s="117">
        <v>0</v>
      </c>
      <c r="I217" s="117">
        <f t="shared" si="9"/>
        <v>0</v>
      </c>
      <c r="J217" s="131"/>
      <c r="K217" s="130"/>
      <c r="L217" s="128"/>
      <c r="M217" s="128"/>
      <c r="N217" s="127"/>
      <c r="O217" s="127"/>
      <c r="P217" s="127"/>
    </row>
    <row r="218" spans="1:16" s="18" customFormat="1" ht="15.75" hidden="1" customHeight="1" outlineLevel="1" x14ac:dyDescent="0.2">
      <c r="A218" s="132">
        <v>10</v>
      </c>
      <c r="B218" s="66"/>
      <c r="C218" s="127"/>
      <c r="D218" s="128"/>
      <c r="E218" s="129"/>
      <c r="F218" s="130"/>
      <c r="G218" s="129"/>
      <c r="H218" s="117">
        <v>0</v>
      </c>
      <c r="I218" s="117">
        <f t="shared" si="9"/>
        <v>0</v>
      </c>
      <c r="J218" s="131"/>
      <c r="K218" s="130"/>
      <c r="L218" s="128"/>
      <c r="M218" s="128"/>
      <c r="N218" s="127"/>
      <c r="O218" s="127"/>
      <c r="P218" s="127"/>
    </row>
    <row r="219" spans="1:16" s="18" customFormat="1" ht="15.75" hidden="1" customHeight="1" outlineLevel="1" x14ac:dyDescent="0.2">
      <c r="A219" s="132">
        <v>11</v>
      </c>
      <c r="B219" s="66"/>
      <c r="C219" s="127"/>
      <c r="D219" s="128"/>
      <c r="E219" s="129"/>
      <c r="F219" s="130"/>
      <c r="G219" s="129"/>
      <c r="H219" s="117">
        <v>0</v>
      </c>
      <c r="I219" s="117">
        <f t="shared" si="9"/>
        <v>0</v>
      </c>
      <c r="J219" s="131"/>
      <c r="K219" s="130"/>
      <c r="L219" s="128"/>
      <c r="M219" s="128"/>
      <c r="N219" s="127"/>
      <c r="O219" s="127"/>
      <c r="P219" s="127"/>
    </row>
    <row r="220" spans="1:16" s="18" customFormat="1" ht="15.75" hidden="1" customHeight="1" outlineLevel="1" x14ac:dyDescent="0.2">
      <c r="A220" s="132">
        <v>12</v>
      </c>
      <c r="B220" s="66"/>
      <c r="C220" s="127"/>
      <c r="D220" s="128"/>
      <c r="E220" s="129"/>
      <c r="F220" s="130"/>
      <c r="G220" s="129"/>
      <c r="H220" s="117">
        <v>0</v>
      </c>
      <c r="I220" s="117">
        <f t="shared" si="9"/>
        <v>0</v>
      </c>
      <c r="J220" s="131"/>
      <c r="K220" s="130"/>
      <c r="L220" s="128"/>
      <c r="M220" s="128"/>
      <c r="N220" s="127"/>
      <c r="O220" s="127"/>
      <c r="P220" s="127"/>
    </row>
    <row r="221" spans="1:16" s="96" customFormat="1" ht="15.75" hidden="1" customHeight="1" outlineLevel="1" x14ac:dyDescent="0.25">
      <c r="A221" s="114">
        <v>13</v>
      </c>
      <c r="B221" s="66"/>
      <c r="C221" s="115"/>
      <c r="D221" s="116"/>
      <c r="E221" s="66"/>
      <c r="F221" s="66"/>
      <c r="G221" s="66"/>
      <c r="H221" s="117">
        <v>0</v>
      </c>
      <c r="I221" s="117">
        <f t="shared" si="9"/>
        <v>0</v>
      </c>
      <c r="J221" s="66"/>
      <c r="K221" s="66"/>
      <c r="L221" s="66"/>
      <c r="M221" s="133"/>
      <c r="N221" s="115"/>
      <c r="O221" s="115"/>
      <c r="P221" s="115"/>
    </row>
    <row r="222" spans="1:16" s="90" customFormat="1" ht="14.25" hidden="1" customHeight="1" outlineLevel="1" x14ac:dyDescent="0.25">
      <c r="A222" s="121" t="s">
        <v>162</v>
      </c>
      <c r="B222" s="84"/>
      <c r="C222" s="122"/>
      <c r="D222" s="123"/>
      <c r="E222" s="124"/>
      <c r="F222" s="124"/>
      <c r="G222" s="124"/>
      <c r="H222" s="117">
        <v>0</v>
      </c>
      <c r="I222" s="117">
        <f t="shared" si="9"/>
        <v>0</v>
      </c>
      <c r="J222" s="124"/>
      <c r="K222" s="122"/>
      <c r="L222" s="115"/>
      <c r="M222" s="125"/>
      <c r="N222" s="122"/>
      <c r="O222" s="122"/>
      <c r="P222" s="122"/>
    </row>
    <row r="223" spans="1:16" s="18" customFormat="1" ht="15.75" hidden="1" customHeight="1" outlineLevel="1" x14ac:dyDescent="0.2">
      <c r="A223" s="126" t="s">
        <v>163</v>
      </c>
      <c r="B223" s="66"/>
      <c r="C223" s="127"/>
      <c r="D223" s="128"/>
      <c r="E223" s="129"/>
      <c r="F223" s="130"/>
      <c r="G223" s="129"/>
      <c r="H223" s="117">
        <v>0</v>
      </c>
      <c r="I223" s="117">
        <f t="shared" si="9"/>
        <v>0</v>
      </c>
      <c r="J223" s="131"/>
      <c r="K223" s="130"/>
      <c r="L223" s="128"/>
      <c r="M223" s="128"/>
      <c r="N223" s="127"/>
      <c r="O223" s="127"/>
      <c r="P223" s="127"/>
    </row>
    <row r="224" spans="1:16" s="18" customFormat="1" ht="15.75" hidden="1" customHeight="1" outlineLevel="1" x14ac:dyDescent="0.2">
      <c r="A224" s="132">
        <v>16</v>
      </c>
      <c r="B224" s="66"/>
      <c r="C224" s="127"/>
      <c r="D224" s="128"/>
      <c r="E224" s="129"/>
      <c r="F224" s="130"/>
      <c r="G224" s="129"/>
      <c r="H224" s="117">
        <v>0</v>
      </c>
      <c r="I224" s="117">
        <f t="shared" si="9"/>
        <v>0</v>
      </c>
      <c r="J224" s="131"/>
      <c r="K224" s="130"/>
      <c r="L224" s="128"/>
      <c r="M224" s="128"/>
      <c r="N224" s="127"/>
      <c r="O224" s="127"/>
      <c r="P224" s="127"/>
    </row>
    <row r="225" spans="1:16" s="18" customFormat="1" ht="15.75" hidden="1" customHeight="1" outlineLevel="1" x14ac:dyDescent="0.2">
      <c r="A225" s="132">
        <v>17</v>
      </c>
      <c r="B225" s="66"/>
      <c r="C225" s="127"/>
      <c r="D225" s="128"/>
      <c r="E225" s="129"/>
      <c r="F225" s="130"/>
      <c r="G225" s="129"/>
      <c r="H225" s="117">
        <v>0</v>
      </c>
      <c r="I225" s="117">
        <f t="shared" si="9"/>
        <v>0</v>
      </c>
      <c r="J225" s="131"/>
      <c r="K225" s="130"/>
      <c r="L225" s="128"/>
      <c r="M225" s="128"/>
      <c r="N225" s="127"/>
      <c r="O225" s="127"/>
      <c r="P225" s="127"/>
    </row>
    <row r="226" spans="1:16" s="18" customFormat="1" ht="15.75" hidden="1" customHeight="1" outlineLevel="1" x14ac:dyDescent="0.2">
      <c r="A226" s="132">
        <v>18</v>
      </c>
      <c r="B226" s="66"/>
      <c r="C226" s="127"/>
      <c r="D226" s="128"/>
      <c r="E226" s="129"/>
      <c r="F226" s="130"/>
      <c r="G226" s="129"/>
      <c r="H226" s="117">
        <v>0</v>
      </c>
      <c r="I226" s="117">
        <f t="shared" si="9"/>
        <v>0</v>
      </c>
      <c r="J226" s="131"/>
      <c r="K226" s="130"/>
      <c r="L226" s="128"/>
      <c r="M226" s="128"/>
      <c r="N226" s="127"/>
      <c r="O226" s="127"/>
      <c r="P226" s="127"/>
    </row>
    <row r="227" spans="1:16" s="18" customFormat="1" ht="15.75" hidden="1" customHeight="1" outlineLevel="1" x14ac:dyDescent="0.2">
      <c r="A227" s="132">
        <v>19</v>
      </c>
      <c r="B227" s="66"/>
      <c r="C227" s="127"/>
      <c r="D227" s="128"/>
      <c r="E227" s="129"/>
      <c r="F227" s="130"/>
      <c r="G227" s="129"/>
      <c r="H227" s="117">
        <v>0</v>
      </c>
      <c r="I227" s="117">
        <f t="shared" si="9"/>
        <v>0</v>
      </c>
      <c r="J227" s="131"/>
      <c r="K227" s="130"/>
      <c r="L227" s="128"/>
      <c r="M227" s="128"/>
      <c r="N227" s="127"/>
      <c r="O227" s="127"/>
      <c r="P227" s="127"/>
    </row>
    <row r="228" spans="1:16" s="18" customFormat="1" ht="15.75" hidden="1" customHeight="1" outlineLevel="1" x14ac:dyDescent="0.2">
      <c r="A228" s="132">
        <v>20</v>
      </c>
      <c r="B228" s="66"/>
      <c r="C228" s="127"/>
      <c r="D228" s="128"/>
      <c r="E228" s="129"/>
      <c r="F228" s="130"/>
      <c r="G228" s="129"/>
      <c r="H228" s="117">
        <v>0</v>
      </c>
      <c r="I228" s="117">
        <f t="shared" si="9"/>
        <v>0</v>
      </c>
      <c r="J228" s="131"/>
      <c r="K228" s="130"/>
      <c r="L228" s="128"/>
      <c r="M228" s="128"/>
      <c r="N228" s="127"/>
      <c r="O228" s="127"/>
      <c r="P228" s="127"/>
    </row>
    <row r="229" spans="1:16" s="18" customFormat="1" ht="17.25" hidden="1" customHeight="1" outlineLevel="1" x14ac:dyDescent="0.2">
      <c r="A229" s="378" t="s">
        <v>191</v>
      </c>
      <c r="B229" s="378"/>
      <c r="C229" s="378"/>
      <c r="D229" s="378"/>
      <c r="E229" s="378"/>
      <c r="F229" s="378"/>
      <c r="G229" s="378"/>
      <c r="H229" s="378"/>
      <c r="I229" s="138">
        <f>SUBTOTAL(9,I209:I228)</f>
        <v>0</v>
      </c>
      <c r="J229" s="139"/>
      <c r="K229" s="139"/>
      <c r="L229" s="139"/>
      <c r="M229" s="139"/>
      <c r="N229" s="139"/>
      <c r="O229" s="139"/>
      <c r="P229" s="140"/>
    </row>
    <row r="230" spans="1:16" s="96" customFormat="1" ht="23.25" customHeight="1" collapsed="1" x14ac:dyDescent="0.25">
      <c r="A230" s="379" t="s">
        <v>190</v>
      </c>
      <c r="B230" s="379"/>
      <c r="C230" s="379"/>
      <c r="D230" s="379"/>
      <c r="E230" s="379"/>
      <c r="F230" s="379"/>
      <c r="G230" s="379"/>
      <c r="H230" s="379"/>
      <c r="I230" s="145">
        <f>SUBTOTAL(9,I165:I229)</f>
        <v>0</v>
      </c>
      <c r="J230" s="141"/>
      <c r="K230" s="141"/>
      <c r="L230" s="141"/>
      <c r="M230" s="141"/>
      <c r="N230" s="141"/>
      <c r="O230" s="141"/>
      <c r="P230" s="142"/>
    </row>
    <row r="231" spans="1:16" s="17" customFormat="1" ht="10.5" hidden="1" customHeight="1" outlineLevel="1" x14ac:dyDescent="0.2">
      <c r="A231" s="143"/>
      <c r="B231" s="143"/>
      <c r="C231" s="143"/>
      <c r="D231" s="143"/>
      <c r="E231" s="143"/>
      <c r="F231" s="143"/>
      <c r="G231" s="143"/>
      <c r="H231" s="143"/>
      <c r="I231" s="138"/>
      <c r="J231" s="134"/>
      <c r="K231" s="135"/>
      <c r="L231" s="136"/>
      <c r="M231" s="136"/>
      <c r="N231" s="137"/>
      <c r="O231" s="137"/>
      <c r="P231" s="137"/>
    </row>
    <row r="232" spans="1:16" s="22" customFormat="1" ht="23.25" customHeight="1" collapsed="1" x14ac:dyDescent="0.2">
      <c r="A232" s="380" t="s">
        <v>175</v>
      </c>
      <c r="B232" s="381"/>
      <c r="C232" s="381"/>
      <c r="D232" s="381"/>
      <c r="E232" s="381"/>
      <c r="F232" s="381"/>
      <c r="G232" s="381"/>
      <c r="H232" s="381"/>
      <c r="I232" s="381"/>
      <c r="J232" s="381"/>
      <c r="K232" s="381"/>
      <c r="L232" s="381"/>
      <c r="M232" s="381"/>
      <c r="N232" s="381"/>
      <c r="O232" s="381"/>
      <c r="P232" s="382"/>
    </row>
    <row r="233" spans="1:16" s="96" customFormat="1" ht="15.75" hidden="1" customHeight="1" outlineLevel="1" x14ac:dyDescent="0.25">
      <c r="A233" s="402" t="s">
        <v>177</v>
      </c>
      <c r="B233" s="403"/>
      <c r="C233" s="403"/>
      <c r="D233" s="403"/>
      <c r="E233" s="403"/>
      <c r="F233" s="403"/>
      <c r="G233" s="403"/>
      <c r="H233" s="403"/>
      <c r="I233" s="403"/>
      <c r="J233" s="403"/>
      <c r="K233" s="403"/>
      <c r="L233" s="403"/>
      <c r="M233" s="403"/>
      <c r="N233" s="403"/>
      <c r="O233" s="403"/>
      <c r="P233" s="404"/>
    </row>
    <row r="234" spans="1:16" s="96" customFormat="1" ht="15.75" hidden="1" customHeight="1" outlineLevel="2" x14ac:dyDescent="0.25">
      <c r="A234" s="114" t="s">
        <v>0</v>
      </c>
      <c r="B234" s="66"/>
      <c r="C234" s="115"/>
      <c r="D234" s="116"/>
      <c r="E234" s="66"/>
      <c r="F234" s="66"/>
      <c r="G234" s="66"/>
      <c r="H234" s="117">
        <v>0</v>
      </c>
      <c r="I234" s="117">
        <f>F234*H234</f>
        <v>0</v>
      </c>
      <c r="J234" s="66"/>
      <c r="K234" s="66"/>
      <c r="L234" s="66"/>
      <c r="M234" s="133"/>
      <c r="N234" s="115"/>
      <c r="O234" s="115"/>
      <c r="P234" s="115"/>
    </row>
    <row r="235" spans="1:16" s="90" customFormat="1" ht="14.25" hidden="1" customHeight="1" outlineLevel="2" x14ac:dyDescent="0.25">
      <c r="A235" s="121" t="s">
        <v>159</v>
      </c>
      <c r="B235" s="84"/>
      <c r="C235" s="122"/>
      <c r="D235" s="123"/>
      <c r="E235" s="124"/>
      <c r="F235" s="124"/>
      <c r="G235" s="124"/>
      <c r="H235" s="117">
        <v>0</v>
      </c>
      <c r="I235" s="117">
        <f t="shared" ref="I235:I253" si="10">F235*H235</f>
        <v>0</v>
      </c>
      <c r="J235" s="124"/>
      <c r="K235" s="122"/>
      <c r="L235" s="115"/>
      <c r="M235" s="125"/>
      <c r="N235" s="122"/>
      <c r="O235" s="122"/>
      <c r="P235" s="122"/>
    </row>
    <row r="236" spans="1:16" s="18" customFormat="1" ht="15.75" hidden="1" customHeight="1" outlineLevel="2" x14ac:dyDescent="0.2">
      <c r="A236" s="126" t="s">
        <v>160</v>
      </c>
      <c r="B236" s="66"/>
      <c r="C236" s="127"/>
      <c r="D236" s="128"/>
      <c r="E236" s="129"/>
      <c r="F236" s="130"/>
      <c r="G236" s="129"/>
      <c r="H236" s="117">
        <v>0</v>
      </c>
      <c r="I236" s="117">
        <f t="shared" si="10"/>
        <v>0</v>
      </c>
      <c r="J236" s="131"/>
      <c r="K236" s="130"/>
      <c r="L236" s="128"/>
      <c r="M236" s="128"/>
      <c r="N236" s="127"/>
      <c r="O236" s="127"/>
      <c r="P236" s="127"/>
    </row>
    <row r="237" spans="1:16" s="18" customFormat="1" ht="15.75" hidden="1" customHeight="1" outlineLevel="2" x14ac:dyDescent="0.2">
      <c r="A237" s="132">
        <v>4</v>
      </c>
      <c r="B237" s="66"/>
      <c r="C237" s="127"/>
      <c r="D237" s="128"/>
      <c r="E237" s="129"/>
      <c r="F237" s="130"/>
      <c r="G237" s="129"/>
      <c r="H237" s="117">
        <v>0</v>
      </c>
      <c r="I237" s="117">
        <f t="shared" si="10"/>
        <v>0</v>
      </c>
      <c r="J237" s="131"/>
      <c r="K237" s="130"/>
      <c r="L237" s="128"/>
      <c r="M237" s="128"/>
      <c r="N237" s="127"/>
      <c r="O237" s="127"/>
      <c r="P237" s="127"/>
    </row>
    <row r="238" spans="1:16" s="18" customFormat="1" ht="15.75" hidden="1" customHeight="1" outlineLevel="2" x14ac:dyDescent="0.2">
      <c r="A238" s="132">
        <v>5</v>
      </c>
      <c r="B238" s="66"/>
      <c r="C238" s="127"/>
      <c r="D238" s="128"/>
      <c r="E238" s="129"/>
      <c r="F238" s="130"/>
      <c r="G238" s="129"/>
      <c r="H238" s="117">
        <v>0</v>
      </c>
      <c r="I238" s="117">
        <f t="shared" si="10"/>
        <v>0</v>
      </c>
      <c r="J238" s="131"/>
      <c r="K238" s="130"/>
      <c r="L238" s="128"/>
      <c r="M238" s="128"/>
      <c r="N238" s="127"/>
      <c r="O238" s="127"/>
      <c r="P238" s="127"/>
    </row>
    <row r="239" spans="1:16" s="18" customFormat="1" ht="15.75" hidden="1" customHeight="1" outlineLevel="2" x14ac:dyDescent="0.2">
      <c r="A239" s="132">
        <v>6</v>
      </c>
      <c r="B239" s="66"/>
      <c r="C239" s="127"/>
      <c r="D239" s="128"/>
      <c r="E239" s="129"/>
      <c r="F239" s="130"/>
      <c r="G239" s="129"/>
      <c r="H239" s="117">
        <v>0</v>
      </c>
      <c r="I239" s="117">
        <f t="shared" si="10"/>
        <v>0</v>
      </c>
      <c r="J239" s="131"/>
      <c r="K239" s="130"/>
      <c r="L239" s="128"/>
      <c r="M239" s="128"/>
      <c r="N239" s="127"/>
      <c r="O239" s="127"/>
      <c r="P239" s="127"/>
    </row>
    <row r="240" spans="1:16" s="18" customFormat="1" ht="15.75" hidden="1" customHeight="1" outlineLevel="2" x14ac:dyDescent="0.2">
      <c r="A240" s="132">
        <v>7</v>
      </c>
      <c r="B240" s="66"/>
      <c r="C240" s="127"/>
      <c r="D240" s="128"/>
      <c r="E240" s="129"/>
      <c r="F240" s="130"/>
      <c r="G240" s="129"/>
      <c r="H240" s="117">
        <v>0</v>
      </c>
      <c r="I240" s="117">
        <f t="shared" si="10"/>
        <v>0</v>
      </c>
      <c r="J240" s="131"/>
      <c r="K240" s="130"/>
      <c r="L240" s="128"/>
      <c r="M240" s="128"/>
      <c r="N240" s="127"/>
      <c r="O240" s="127"/>
      <c r="P240" s="127"/>
    </row>
    <row r="241" spans="1:16" s="18" customFormat="1" ht="15.75" hidden="1" customHeight="1" outlineLevel="2" x14ac:dyDescent="0.2">
      <c r="A241" s="132">
        <v>8</v>
      </c>
      <c r="B241" s="66"/>
      <c r="C241" s="127"/>
      <c r="D241" s="128"/>
      <c r="E241" s="129"/>
      <c r="F241" s="130"/>
      <c r="G241" s="129"/>
      <c r="H241" s="117">
        <v>0</v>
      </c>
      <c r="I241" s="117">
        <f t="shared" si="10"/>
        <v>0</v>
      </c>
      <c r="J241" s="131"/>
      <c r="K241" s="130"/>
      <c r="L241" s="128"/>
      <c r="M241" s="128"/>
      <c r="N241" s="127"/>
      <c r="O241" s="127"/>
      <c r="P241" s="127"/>
    </row>
    <row r="242" spans="1:16" s="18" customFormat="1" ht="15.75" hidden="1" customHeight="1" outlineLevel="2" x14ac:dyDescent="0.2">
      <c r="A242" s="132">
        <v>9</v>
      </c>
      <c r="B242" s="66"/>
      <c r="C242" s="127"/>
      <c r="D242" s="128"/>
      <c r="E242" s="129"/>
      <c r="F242" s="130"/>
      <c r="G242" s="129"/>
      <c r="H242" s="117">
        <v>0</v>
      </c>
      <c r="I242" s="117">
        <f t="shared" si="10"/>
        <v>0</v>
      </c>
      <c r="J242" s="131"/>
      <c r="K242" s="130"/>
      <c r="L242" s="128"/>
      <c r="M242" s="128"/>
      <c r="N242" s="127"/>
      <c r="O242" s="127"/>
      <c r="P242" s="127"/>
    </row>
    <row r="243" spans="1:16" s="18" customFormat="1" ht="15.75" hidden="1" customHeight="1" outlineLevel="2" x14ac:dyDescent="0.2">
      <c r="A243" s="132">
        <v>10</v>
      </c>
      <c r="B243" s="66"/>
      <c r="C243" s="127"/>
      <c r="D243" s="128"/>
      <c r="E243" s="129"/>
      <c r="F243" s="130"/>
      <c r="G243" s="129"/>
      <c r="H243" s="117">
        <v>0</v>
      </c>
      <c r="I243" s="117">
        <f t="shared" si="10"/>
        <v>0</v>
      </c>
      <c r="J243" s="131"/>
      <c r="K243" s="130"/>
      <c r="L243" s="128"/>
      <c r="M243" s="128"/>
      <c r="N243" s="127"/>
      <c r="O243" s="127"/>
      <c r="P243" s="127"/>
    </row>
    <row r="244" spans="1:16" s="18" customFormat="1" ht="15.75" hidden="1" customHeight="1" outlineLevel="2" x14ac:dyDescent="0.2">
      <c r="A244" s="132">
        <v>11</v>
      </c>
      <c r="B244" s="66"/>
      <c r="C244" s="127"/>
      <c r="D244" s="128"/>
      <c r="E244" s="129"/>
      <c r="F244" s="130"/>
      <c r="G244" s="129"/>
      <c r="H244" s="117">
        <v>0</v>
      </c>
      <c r="I244" s="117">
        <f t="shared" si="10"/>
        <v>0</v>
      </c>
      <c r="J244" s="131"/>
      <c r="K244" s="130"/>
      <c r="L244" s="128"/>
      <c r="M244" s="128"/>
      <c r="N244" s="127"/>
      <c r="O244" s="127"/>
      <c r="P244" s="127"/>
    </row>
    <row r="245" spans="1:16" s="18" customFormat="1" ht="15.75" hidden="1" customHeight="1" outlineLevel="2" x14ac:dyDescent="0.2">
      <c r="A245" s="132">
        <v>12</v>
      </c>
      <c r="B245" s="66"/>
      <c r="C245" s="127"/>
      <c r="D245" s="128"/>
      <c r="E245" s="129"/>
      <c r="F245" s="130"/>
      <c r="G245" s="129"/>
      <c r="H245" s="117">
        <v>0</v>
      </c>
      <c r="I245" s="117">
        <f t="shared" si="10"/>
        <v>0</v>
      </c>
      <c r="J245" s="131"/>
      <c r="K245" s="130"/>
      <c r="L245" s="128"/>
      <c r="M245" s="128"/>
      <c r="N245" s="127"/>
      <c r="O245" s="127"/>
      <c r="P245" s="127"/>
    </row>
    <row r="246" spans="1:16" s="96" customFormat="1" ht="15.75" hidden="1" customHeight="1" outlineLevel="2" x14ac:dyDescent="0.25">
      <c r="A246" s="114">
        <v>13</v>
      </c>
      <c r="B246" s="66"/>
      <c r="C246" s="115"/>
      <c r="D246" s="116"/>
      <c r="E246" s="66"/>
      <c r="F246" s="66"/>
      <c r="G246" s="66"/>
      <c r="H246" s="117">
        <v>0</v>
      </c>
      <c r="I246" s="117">
        <f t="shared" si="10"/>
        <v>0</v>
      </c>
      <c r="J246" s="66"/>
      <c r="K246" s="66"/>
      <c r="L246" s="66"/>
      <c r="M246" s="133"/>
      <c r="N246" s="115"/>
      <c r="O246" s="115"/>
      <c r="P246" s="115"/>
    </row>
    <row r="247" spans="1:16" s="90" customFormat="1" ht="14.25" hidden="1" customHeight="1" outlineLevel="2" x14ac:dyDescent="0.25">
      <c r="A247" s="121" t="s">
        <v>162</v>
      </c>
      <c r="B247" s="84"/>
      <c r="C247" s="122"/>
      <c r="D247" s="123"/>
      <c r="E247" s="124"/>
      <c r="F247" s="124"/>
      <c r="G247" s="124"/>
      <c r="H247" s="117">
        <v>0</v>
      </c>
      <c r="I247" s="117">
        <f t="shared" si="10"/>
        <v>0</v>
      </c>
      <c r="J247" s="124"/>
      <c r="K247" s="122"/>
      <c r="L247" s="115"/>
      <c r="M247" s="125"/>
      <c r="N247" s="122"/>
      <c r="O247" s="122"/>
      <c r="P247" s="122"/>
    </row>
    <row r="248" spans="1:16" s="18" customFormat="1" ht="15.75" hidden="1" customHeight="1" outlineLevel="2" x14ac:dyDescent="0.2">
      <c r="A248" s="126" t="s">
        <v>163</v>
      </c>
      <c r="B248" s="66"/>
      <c r="C248" s="127"/>
      <c r="D248" s="128"/>
      <c r="E248" s="129"/>
      <c r="F248" s="130"/>
      <c r="G248" s="129"/>
      <c r="H248" s="117">
        <v>0</v>
      </c>
      <c r="I248" s="117">
        <f t="shared" si="10"/>
        <v>0</v>
      </c>
      <c r="J248" s="131"/>
      <c r="K248" s="130"/>
      <c r="L248" s="128"/>
      <c r="M248" s="128"/>
      <c r="N248" s="127"/>
      <c r="O248" s="127"/>
      <c r="P248" s="127"/>
    </row>
    <row r="249" spans="1:16" s="18" customFormat="1" ht="15.75" hidden="1" customHeight="1" outlineLevel="2" x14ac:dyDescent="0.2">
      <c r="A249" s="132">
        <v>16</v>
      </c>
      <c r="B249" s="66"/>
      <c r="C249" s="127"/>
      <c r="D249" s="128"/>
      <c r="E249" s="129"/>
      <c r="F249" s="130"/>
      <c r="G249" s="129"/>
      <c r="H249" s="117">
        <v>0</v>
      </c>
      <c r="I249" s="117">
        <f t="shared" si="10"/>
        <v>0</v>
      </c>
      <c r="J249" s="131"/>
      <c r="K249" s="130"/>
      <c r="L249" s="128"/>
      <c r="M249" s="128"/>
      <c r="N249" s="127"/>
      <c r="O249" s="127"/>
      <c r="P249" s="127"/>
    </row>
    <row r="250" spans="1:16" s="18" customFormat="1" ht="15.75" hidden="1" customHeight="1" outlineLevel="2" x14ac:dyDescent="0.2">
      <c r="A250" s="132">
        <v>17</v>
      </c>
      <c r="B250" s="66"/>
      <c r="C250" s="127"/>
      <c r="D250" s="128"/>
      <c r="E250" s="129"/>
      <c r="F250" s="130"/>
      <c r="G250" s="129"/>
      <c r="H250" s="117">
        <v>0</v>
      </c>
      <c r="I250" s="117">
        <f t="shared" si="10"/>
        <v>0</v>
      </c>
      <c r="J250" s="131"/>
      <c r="K250" s="130"/>
      <c r="L250" s="128"/>
      <c r="M250" s="128"/>
      <c r="N250" s="127"/>
      <c r="O250" s="127"/>
      <c r="P250" s="127"/>
    </row>
    <row r="251" spans="1:16" s="18" customFormat="1" ht="15.75" hidden="1" customHeight="1" outlineLevel="2" x14ac:dyDescent="0.2">
      <c r="A251" s="132">
        <v>18</v>
      </c>
      <c r="B251" s="66"/>
      <c r="C251" s="127"/>
      <c r="D251" s="128"/>
      <c r="E251" s="129"/>
      <c r="F251" s="130"/>
      <c r="G251" s="129"/>
      <c r="H251" s="117">
        <v>0</v>
      </c>
      <c r="I251" s="117">
        <f t="shared" si="10"/>
        <v>0</v>
      </c>
      <c r="J251" s="131"/>
      <c r="K251" s="130"/>
      <c r="L251" s="128"/>
      <c r="M251" s="128"/>
      <c r="N251" s="127"/>
      <c r="O251" s="127"/>
      <c r="P251" s="127"/>
    </row>
    <row r="252" spans="1:16" s="18" customFormat="1" ht="15.75" hidden="1" customHeight="1" outlineLevel="2" x14ac:dyDescent="0.2">
      <c r="A252" s="132">
        <v>19</v>
      </c>
      <c r="B252" s="66"/>
      <c r="C252" s="127"/>
      <c r="D252" s="128"/>
      <c r="E252" s="129"/>
      <c r="F252" s="130"/>
      <c r="G252" s="129"/>
      <c r="H252" s="117">
        <v>0</v>
      </c>
      <c r="I252" s="117">
        <f t="shared" si="10"/>
        <v>0</v>
      </c>
      <c r="J252" s="131"/>
      <c r="K252" s="130"/>
      <c r="L252" s="128"/>
      <c r="M252" s="128"/>
      <c r="N252" s="127"/>
      <c r="O252" s="127"/>
      <c r="P252" s="127"/>
    </row>
    <row r="253" spans="1:16" s="18" customFormat="1" ht="15.75" hidden="1" customHeight="1" outlineLevel="2" x14ac:dyDescent="0.2">
      <c r="A253" s="132">
        <v>20</v>
      </c>
      <c r="B253" s="66"/>
      <c r="C253" s="127"/>
      <c r="D253" s="128"/>
      <c r="E253" s="129"/>
      <c r="F253" s="130"/>
      <c r="G253" s="129"/>
      <c r="H253" s="117">
        <v>0</v>
      </c>
      <c r="I253" s="117">
        <f t="shared" si="10"/>
        <v>0</v>
      </c>
      <c r="J253" s="131"/>
      <c r="K253" s="130"/>
      <c r="L253" s="128"/>
      <c r="M253" s="128"/>
      <c r="N253" s="127"/>
      <c r="O253" s="127"/>
      <c r="P253" s="127"/>
    </row>
    <row r="254" spans="1:16" s="18" customFormat="1" ht="15.75" hidden="1" customHeight="1" outlineLevel="2" x14ac:dyDescent="0.2">
      <c r="A254" s="419" t="s">
        <v>164</v>
      </c>
      <c r="B254" s="420"/>
      <c r="C254" s="420"/>
      <c r="D254" s="420"/>
      <c r="E254" s="420"/>
      <c r="F254" s="420"/>
      <c r="G254" s="420"/>
      <c r="H254" s="421"/>
      <c r="I254" s="117">
        <f>SUBTOTAL(9,I234:I253)</f>
        <v>0</v>
      </c>
      <c r="J254" s="131"/>
      <c r="K254" s="130"/>
      <c r="L254" s="128"/>
      <c r="M254" s="128"/>
      <c r="N254" s="127"/>
      <c r="O254" s="127"/>
      <c r="P254" s="127"/>
    </row>
    <row r="255" spans="1:16" s="96" customFormat="1" ht="15.75" hidden="1" customHeight="1" outlineLevel="1" collapsed="1" x14ac:dyDescent="0.25">
      <c r="A255" s="402" t="s">
        <v>178</v>
      </c>
      <c r="B255" s="403"/>
      <c r="C255" s="403"/>
      <c r="D255" s="403"/>
      <c r="E255" s="403"/>
      <c r="F255" s="403"/>
      <c r="G255" s="403"/>
      <c r="H255" s="403"/>
      <c r="I255" s="403"/>
      <c r="J255" s="403"/>
      <c r="K255" s="403"/>
      <c r="L255" s="403"/>
      <c r="M255" s="403"/>
      <c r="N255" s="403"/>
      <c r="O255" s="403"/>
      <c r="P255" s="404"/>
    </row>
    <row r="256" spans="1:16" s="96" customFormat="1" ht="15.75" hidden="1" customHeight="1" outlineLevel="2" x14ac:dyDescent="0.25">
      <c r="A256" s="114" t="s">
        <v>0</v>
      </c>
      <c r="B256" s="66"/>
      <c r="C256" s="115"/>
      <c r="D256" s="116"/>
      <c r="E256" s="66"/>
      <c r="F256" s="66"/>
      <c r="G256" s="66"/>
      <c r="H256" s="117">
        <v>0</v>
      </c>
      <c r="I256" s="117">
        <f>F256*H256</f>
        <v>0</v>
      </c>
      <c r="J256" s="66"/>
      <c r="K256" s="66"/>
      <c r="L256" s="66"/>
      <c r="M256" s="133"/>
      <c r="N256" s="115"/>
      <c r="O256" s="115"/>
      <c r="P256" s="115"/>
    </row>
    <row r="257" spans="1:16" s="90" customFormat="1" ht="14.25" hidden="1" customHeight="1" outlineLevel="2" x14ac:dyDescent="0.25">
      <c r="A257" s="121" t="s">
        <v>159</v>
      </c>
      <c r="B257" s="84"/>
      <c r="C257" s="122"/>
      <c r="D257" s="123"/>
      <c r="E257" s="124"/>
      <c r="F257" s="124"/>
      <c r="G257" s="124"/>
      <c r="H257" s="117">
        <v>0</v>
      </c>
      <c r="I257" s="117">
        <f t="shared" ref="I257:I275" si="11">F257*H257</f>
        <v>0</v>
      </c>
      <c r="J257" s="124"/>
      <c r="K257" s="122"/>
      <c r="L257" s="115"/>
      <c r="M257" s="125"/>
      <c r="N257" s="122"/>
      <c r="O257" s="122"/>
      <c r="P257" s="122"/>
    </row>
    <row r="258" spans="1:16" s="18" customFormat="1" ht="15.75" hidden="1" customHeight="1" outlineLevel="2" x14ac:dyDescent="0.2">
      <c r="A258" s="126" t="s">
        <v>160</v>
      </c>
      <c r="B258" s="66"/>
      <c r="C258" s="127"/>
      <c r="D258" s="128"/>
      <c r="E258" s="129"/>
      <c r="F258" s="130"/>
      <c r="G258" s="129"/>
      <c r="H258" s="117">
        <v>0</v>
      </c>
      <c r="I258" s="117">
        <f t="shared" si="11"/>
        <v>0</v>
      </c>
      <c r="J258" s="131"/>
      <c r="K258" s="130"/>
      <c r="L258" s="128"/>
      <c r="M258" s="128"/>
      <c r="N258" s="127"/>
      <c r="O258" s="127"/>
      <c r="P258" s="127"/>
    </row>
    <row r="259" spans="1:16" s="18" customFormat="1" ht="15.75" hidden="1" customHeight="1" outlineLevel="2" x14ac:dyDescent="0.2">
      <c r="A259" s="132">
        <v>4</v>
      </c>
      <c r="B259" s="66"/>
      <c r="C259" s="127"/>
      <c r="D259" s="128"/>
      <c r="E259" s="129"/>
      <c r="F259" s="130"/>
      <c r="G259" s="129"/>
      <c r="H259" s="117">
        <v>0</v>
      </c>
      <c r="I259" s="117">
        <f t="shared" si="11"/>
        <v>0</v>
      </c>
      <c r="J259" s="131"/>
      <c r="K259" s="130"/>
      <c r="L259" s="128"/>
      <c r="M259" s="128"/>
      <c r="N259" s="127"/>
      <c r="O259" s="127"/>
      <c r="P259" s="127"/>
    </row>
    <row r="260" spans="1:16" s="18" customFormat="1" ht="15.75" hidden="1" customHeight="1" outlineLevel="2" x14ac:dyDescent="0.2">
      <c r="A260" s="132">
        <v>5</v>
      </c>
      <c r="B260" s="66"/>
      <c r="C260" s="127"/>
      <c r="D260" s="128"/>
      <c r="E260" s="129"/>
      <c r="F260" s="130"/>
      <c r="G260" s="129"/>
      <c r="H260" s="117">
        <v>0</v>
      </c>
      <c r="I260" s="117">
        <f t="shared" si="11"/>
        <v>0</v>
      </c>
      <c r="J260" s="131"/>
      <c r="K260" s="130"/>
      <c r="L260" s="128"/>
      <c r="M260" s="128"/>
      <c r="N260" s="127"/>
      <c r="O260" s="127"/>
      <c r="P260" s="127"/>
    </row>
    <row r="261" spans="1:16" s="18" customFormat="1" ht="15.75" hidden="1" customHeight="1" outlineLevel="2" x14ac:dyDescent="0.2">
      <c r="A261" s="132">
        <v>6</v>
      </c>
      <c r="B261" s="66"/>
      <c r="C261" s="127"/>
      <c r="D261" s="128"/>
      <c r="E261" s="129"/>
      <c r="F261" s="130"/>
      <c r="G261" s="129"/>
      <c r="H261" s="117">
        <v>0</v>
      </c>
      <c r="I261" s="117">
        <f t="shared" si="11"/>
        <v>0</v>
      </c>
      <c r="J261" s="131"/>
      <c r="K261" s="130"/>
      <c r="L261" s="128"/>
      <c r="M261" s="128"/>
      <c r="N261" s="127"/>
      <c r="O261" s="127"/>
      <c r="P261" s="127"/>
    </row>
    <row r="262" spans="1:16" s="18" customFormat="1" ht="15.75" hidden="1" customHeight="1" outlineLevel="2" x14ac:dyDescent="0.2">
      <c r="A262" s="132">
        <v>7</v>
      </c>
      <c r="B262" s="66"/>
      <c r="C262" s="127"/>
      <c r="D262" s="128"/>
      <c r="E262" s="129"/>
      <c r="F262" s="130"/>
      <c r="G262" s="129"/>
      <c r="H262" s="117">
        <v>0</v>
      </c>
      <c r="I262" s="117">
        <f t="shared" si="11"/>
        <v>0</v>
      </c>
      <c r="J262" s="131"/>
      <c r="K262" s="130"/>
      <c r="L262" s="128"/>
      <c r="M262" s="128"/>
      <c r="N262" s="127"/>
      <c r="O262" s="127"/>
      <c r="P262" s="127"/>
    </row>
    <row r="263" spans="1:16" s="18" customFormat="1" ht="15.75" hidden="1" customHeight="1" outlineLevel="2" x14ac:dyDescent="0.2">
      <c r="A263" s="132">
        <v>8</v>
      </c>
      <c r="B263" s="66"/>
      <c r="C263" s="127"/>
      <c r="D263" s="128"/>
      <c r="E263" s="129"/>
      <c r="F263" s="130"/>
      <c r="G263" s="129"/>
      <c r="H263" s="117">
        <v>0</v>
      </c>
      <c r="I263" s="117">
        <f t="shared" si="11"/>
        <v>0</v>
      </c>
      <c r="J263" s="131"/>
      <c r="K263" s="130"/>
      <c r="L263" s="128"/>
      <c r="M263" s="128"/>
      <c r="N263" s="127"/>
      <c r="O263" s="127"/>
      <c r="P263" s="127"/>
    </row>
    <row r="264" spans="1:16" s="18" customFormat="1" ht="15.75" hidden="1" customHeight="1" outlineLevel="2" x14ac:dyDescent="0.2">
      <c r="A264" s="132">
        <v>9</v>
      </c>
      <c r="B264" s="66"/>
      <c r="C264" s="127"/>
      <c r="D264" s="128"/>
      <c r="E264" s="129"/>
      <c r="F264" s="130"/>
      <c r="G264" s="129"/>
      <c r="H264" s="117">
        <v>0</v>
      </c>
      <c r="I264" s="117">
        <f t="shared" si="11"/>
        <v>0</v>
      </c>
      <c r="J264" s="131"/>
      <c r="K264" s="130"/>
      <c r="L264" s="128"/>
      <c r="M264" s="128"/>
      <c r="N264" s="127"/>
      <c r="O264" s="127"/>
      <c r="P264" s="127"/>
    </row>
    <row r="265" spans="1:16" s="18" customFormat="1" ht="15.75" hidden="1" customHeight="1" outlineLevel="2" x14ac:dyDescent="0.2">
      <c r="A265" s="132">
        <v>10</v>
      </c>
      <c r="B265" s="66"/>
      <c r="C265" s="127"/>
      <c r="D265" s="128"/>
      <c r="E265" s="129"/>
      <c r="F265" s="130"/>
      <c r="G265" s="129"/>
      <c r="H265" s="117">
        <v>0</v>
      </c>
      <c r="I265" s="117">
        <f t="shared" si="11"/>
        <v>0</v>
      </c>
      <c r="J265" s="131"/>
      <c r="K265" s="130"/>
      <c r="L265" s="128"/>
      <c r="M265" s="128"/>
      <c r="N265" s="127"/>
      <c r="O265" s="127"/>
      <c r="P265" s="127"/>
    </row>
    <row r="266" spans="1:16" s="18" customFormat="1" ht="15.75" hidden="1" customHeight="1" outlineLevel="2" x14ac:dyDescent="0.2">
      <c r="A266" s="132">
        <v>11</v>
      </c>
      <c r="B266" s="66"/>
      <c r="C266" s="127"/>
      <c r="D266" s="128"/>
      <c r="E266" s="129"/>
      <c r="F266" s="130"/>
      <c r="G266" s="129"/>
      <c r="H266" s="117">
        <v>0</v>
      </c>
      <c r="I266" s="117">
        <f t="shared" si="11"/>
        <v>0</v>
      </c>
      <c r="J266" s="131"/>
      <c r="K266" s="130"/>
      <c r="L266" s="128"/>
      <c r="M266" s="128"/>
      <c r="N266" s="127"/>
      <c r="O266" s="127"/>
      <c r="P266" s="127"/>
    </row>
    <row r="267" spans="1:16" s="18" customFormat="1" ht="15.75" hidden="1" customHeight="1" outlineLevel="2" x14ac:dyDescent="0.2">
      <c r="A267" s="132">
        <v>12</v>
      </c>
      <c r="B267" s="66"/>
      <c r="C267" s="127"/>
      <c r="D267" s="128"/>
      <c r="E267" s="129"/>
      <c r="F267" s="130"/>
      <c r="G267" s="129"/>
      <c r="H267" s="117">
        <v>0</v>
      </c>
      <c r="I267" s="117">
        <f t="shared" si="11"/>
        <v>0</v>
      </c>
      <c r="J267" s="131"/>
      <c r="K267" s="130"/>
      <c r="L267" s="128"/>
      <c r="M267" s="128"/>
      <c r="N267" s="127"/>
      <c r="O267" s="127"/>
      <c r="P267" s="127"/>
    </row>
    <row r="268" spans="1:16" s="96" customFormat="1" ht="15.75" hidden="1" customHeight="1" outlineLevel="2" x14ac:dyDescent="0.25">
      <c r="A268" s="114">
        <v>13</v>
      </c>
      <c r="B268" s="66"/>
      <c r="C268" s="115"/>
      <c r="D268" s="116"/>
      <c r="E268" s="66"/>
      <c r="F268" s="66"/>
      <c r="G268" s="66"/>
      <c r="H268" s="117">
        <v>0</v>
      </c>
      <c r="I268" s="117">
        <f t="shared" si="11"/>
        <v>0</v>
      </c>
      <c r="J268" s="66"/>
      <c r="K268" s="66"/>
      <c r="L268" s="66"/>
      <c r="M268" s="133"/>
      <c r="N268" s="115"/>
      <c r="O268" s="115"/>
      <c r="P268" s="115"/>
    </row>
    <row r="269" spans="1:16" s="90" customFormat="1" ht="14.25" hidden="1" customHeight="1" outlineLevel="2" x14ac:dyDescent="0.25">
      <c r="A269" s="121" t="s">
        <v>162</v>
      </c>
      <c r="B269" s="84"/>
      <c r="C269" s="122"/>
      <c r="D269" s="123"/>
      <c r="E269" s="124"/>
      <c r="F269" s="124"/>
      <c r="G269" s="124"/>
      <c r="H269" s="117">
        <v>0</v>
      </c>
      <c r="I269" s="117">
        <f t="shared" si="11"/>
        <v>0</v>
      </c>
      <c r="J269" s="124"/>
      <c r="K269" s="122"/>
      <c r="L269" s="115"/>
      <c r="M269" s="125"/>
      <c r="N269" s="122"/>
      <c r="O269" s="122"/>
      <c r="P269" s="122"/>
    </row>
    <row r="270" spans="1:16" s="18" customFormat="1" ht="15.75" hidden="1" customHeight="1" outlineLevel="2" x14ac:dyDescent="0.2">
      <c r="A270" s="126" t="s">
        <v>163</v>
      </c>
      <c r="B270" s="66"/>
      <c r="C270" s="127"/>
      <c r="D270" s="128"/>
      <c r="E270" s="129"/>
      <c r="F270" s="130"/>
      <c r="G270" s="129"/>
      <c r="H270" s="117">
        <v>0</v>
      </c>
      <c r="I270" s="117">
        <f t="shared" si="11"/>
        <v>0</v>
      </c>
      <c r="J270" s="131"/>
      <c r="K270" s="130"/>
      <c r="L270" s="128"/>
      <c r="M270" s="128"/>
      <c r="N270" s="127"/>
      <c r="O270" s="127"/>
      <c r="P270" s="127"/>
    </row>
    <row r="271" spans="1:16" s="18" customFormat="1" ht="15.75" hidden="1" customHeight="1" outlineLevel="2" x14ac:dyDescent="0.2">
      <c r="A271" s="132">
        <v>16</v>
      </c>
      <c r="B271" s="66"/>
      <c r="C271" s="127"/>
      <c r="D271" s="128"/>
      <c r="E271" s="129"/>
      <c r="F271" s="130"/>
      <c r="G271" s="129"/>
      <c r="H271" s="117">
        <v>0</v>
      </c>
      <c r="I271" s="117">
        <f t="shared" si="11"/>
        <v>0</v>
      </c>
      <c r="J271" s="131"/>
      <c r="K271" s="130"/>
      <c r="L271" s="128"/>
      <c r="M271" s="128"/>
      <c r="N271" s="127"/>
      <c r="O271" s="127"/>
      <c r="P271" s="127"/>
    </row>
    <row r="272" spans="1:16" s="18" customFormat="1" ht="15.75" hidden="1" customHeight="1" outlineLevel="2" x14ac:dyDescent="0.2">
      <c r="A272" s="132">
        <v>17</v>
      </c>
      <c r="B272" s="66"/>
      <c r="C272" s="127"/>
      <c r="D272" s="128"/>
      <c r="E272" s="129"/>
      <c r="F272" s="130"/>
      <c r="G272" s="129"/>
      <c r="H272" s="117">
        <v>0</v>
      </c>
      <c r="I272" s="117">
        <f t="shared" si="11"/>
        <v>0</v>
      </c>
      <c r="J272" s="131"/>
      <c r="K272" s="130"/>
      <c r="L272" s="128"/>
      <c r="M272" s="128"/>
      <c r="N272" s="127"/>
      <c r="O272" s="127"/>
      <c r="P272" s="127"/>
    </row>
    <row r="273" spans="1:16" s="18" customFormat="1" ht="15.75" hidden="1" customHeight="1" outlineLevel="2" x14ac:dyDescent="0.2">
      <c r="A273" s="132">
        <v>18</v>
      </c>
      <c r="B273" s="66"/>
      <c r="C273" s="127"/>
      <c r="D273" s="128"/>
      <c r="E273" s="129"/>
      <c r="F273" s="130"/>
      <c r="G273" s="129"/>
      <c r="H273" s="117">
        <v>0</v>
      </c>
      <c r="I273" s="117">
        <f t="shared" si="11"/>
        <v>0</v>
      </c>
      <c r="J273" s="131"/>
      <c r="K273" s="130"/>
      <c r="L273" s="128"/>
      <c r="M273" s="128"/>
      <c r="N273" s="127"/>
      <c r="O273" s="127"/>
      <c r="P273" s="127"/>
    </row>
    <row r="274" spans="1:16" s="18" customFormat="1" ht="15.75" hidden="1" customHeight="1" outlineLevel="2" x14ac:dyDescent="0.2">
      <c r="A274" s="132">
        <v>19</v>
      </c>
      <c r="B274" s="66"/>
      <c r="C274" s="127"/>
      <c r="D274" s="128"/>
      <c r="E274" s="129"/>
      <c r="F274" s="130"/>
      <c r="G274" s="129"/>
      <c r="H274" s="117">
        <v>0</v>
      </c>
      <c r="I274" s="117">
        <f t="shared" si="11"/>
        <v>0</v>
      </c>
      <c r="J274" s="131"/>
      <c r="K274" s="130"/>
      <c r="L274" s="128"/>
      <c r="M274" s="128"/>
      <c r="N274" s="127"/>
      <c r="O274" s="127"/>
      <c r="P274" s="127"/>
    </row>
    <row r="275" spans="1:16" s="18" customFormat="1" ht="15.75" hidden="1" customHeight="1" outlineLevel="2" x14ac:dyDescent="0.2">
      <c r="A275" s="132">
        <v>20</v>
      </c>
      <c r="B275" s="66"/>
      <c r="C275" s="127"/>
      <c r="D275" s="128"/>
      <c r="E275" s="129"/>
      <c r="F275" s="130"/>
      <c r="G275" s="129"/>
      <c r="H275" s="117">
        <v>0</v>
      </c>
      <c r="I275" s="117">
        <f t="shared" si="11"/>
        <v>0</v>
      </c>
      <c r="J275" s="131"/>
      <c r="K275" s="130"/>
      <c r="L275" s="128"/>
      <c r="M275" s="128"/>
      <c r="N275" s="127"/>
      <c r="O275" s="127"/>
      <c r="P275" s="127"/>
    </row>
    <row r="276" spans="1:16" s="17" customFormat="1" ht="15.75" hidden="1" customHeight="1" outlineLevel="2" x14ac:dyDescent="0.2">
      <c r="A276" s="405" t="s">
        <v>164</v>
      </c>
      <c r="B276" s="405"/>
      <c r="C276" s="405"/>
      <c r="D276" s="405"/>
      <c r="E276" s="405"/>
      <c r="F276" s="405"/>
      <c r="G276" s="405"/>
      <c r="H276" s="405"/>
      <c r="I276" s="138">
        <f>SUBTOTAL(9,I256:I275)</f>
        <v>0</v>
      </c>
      <c r="J276" s="134"/>
      <c r="K276" s="135"/>
      <c r="L276" s="136"/>
      <c r="M276" s="136"/>
      <c r="N276" s="137"/>
      <c r="O276" s="137"/>
      <c r="P276" s="137"/>
    </row>
    <row r="277" spans="1:16" s="96" customFormat="1" ht="15.75" hidden="1" customHeight="1" outlineLevel="1" collapsed="1" x14ac:dyDescent="0.25">
      <c r="A277" s="402" t="s">
        <v>179</v>
      </c>
      <c r="B277" s="403"/>
      <c r="C277" s="403"/>
      <c r="D277" s="403"/>
      <c r="E277" s="403"/>
      <c r="F277" s="403"/>
      <c r="G277" s="403"/>
      <c r="H277" s="403"/>
      <c r="I277" s="403"/>
      <c r="J277" s="403"/>
      <c r="K277" s="403"/>
      <c r="L277" s="403"/>
      <c r="M277" s="403"/>
      <c r="N277" s="403"/>
      <c r="O277" s="403"/>
      <c r="P277" s="404"/>
    </row>
    <row r="278" spans="1:16" s="96" customFormat="1" ht="15.75" hidden="1" customHeight="1" outlineLevel="2" x14ac:dyDescent="0.25">
      <c r="A278" s="114" t="s">
        <v>0</v>
      </c>
      <c r="B278" s="66"/>
      <c r="C278" s="115"/>
      <c r="D278" s="116"/>
      <c r="E278" s="66"/>
      <c r="F278" s="66"/>
      <c r="G278" s="66"/>
      <c r="H278" s="117">
        <v>0</v>
      </c>
      <c r="I278" s="117">
        <f>F278*H278</f>
        <v>0</v>
      </c>
      <c r="J278" s="66"/>
      <c r="K278" s="66"/>
      <c r="L278" s="66"/>
      <c r="M278" s="133"/>
      <c r="N278" s="115"/>
      <c r="O278" s="115"/>
      <c r="P278" s="115"/>
    </row>
    <row r="279" spans="1:16" s="90" customFormat="1" ht="14.25" hidden="1" customHeight="1" outlineLevel="2" x14ac:dyDescent="0.25">
      <c r="A279" s="121" t="s">
        <v>159</v>
      </c>
      <c r="B279" s="84"/>
      <c r="C279" s="122"/>
      <c r="D279" s="123"/>
      <c r="E279" s="124"/>
      <c r="F279" s="124"/>
      <c r="G279" s="124"/>
      <c r="H279" s="117">
        <v>0</v>
      </c>
      <c r="I279" s="117">
        <f t="shared" ref="I279:I297" si="12">F279*H279</f>
        <v>0</v>
      </c>
      <c r="J279" s="124"/>
      <c r="K279" s="122"/>
      <c r="L279" s="115"/>
      <c r="M279" s="125"/>
      <c r="N279" s="122"/>
      <c r="O279" s="122"/>
      <c r="P279" s="122"/>
    </row>
    <row r="280" spans="1:16" s="18" customFormat="1" ht="15.75" hidden="1" customHeight="1" outlineLevel="2" x14ac:dyDescent="0.2">
      <c r="A280" s="126" t="s">
        <v>160</v>
      </c>
      <c r="B280" s="66"/>
      <c r="C280" s="127"/>
      <c r="D280" s="128"/>
      <c r="E280" s="129"/>
      <c r="F280" s="130"/>
      <c r="G280" s="129"/>
      <c r="H280" s="117">
        <v>0</v>
      </c>
      <c r="I280" s="117">
        <f t="shared" si="12"/>
        <v>0</v>
      </c>
      <c r="J280" s="131"/>
      <c r="K280" s="130"/>
      <c r="L280" s="128"/>
      <c r="M280" s="128"/>
      <c r="N280" s="127"/>
      <c r="O280" s="127"/>
      <c r="P280" s="127"/>
    </row>
    <row r="281" spans="1:16" s="18" customFormat="1" ht="15.75" hidden="1" customHeight="1" outlineLevel="2" x14ac:dyDescent="0.2">
      <c r="A281" s="132">
        <v>4</v>
      </c>
      <c r="B281" s="66"/>
      <c r="C281" s="127"/>
      <c r="D281" s="128"/>
      <c r="E281" s="129"/>
      <c r="F281" s="130"/>
      <c r="G281" s="129"/>
      <c r="H281" s="117">
        <v>0</v>
      </c>
      <c r="I281" s="117">
        <f t="shared" si="12"/>
        <v>0</v>
      </c>
      <c r="J281" s="131"/>
      <c r="K281" s="130"/>
      <c r="L281" s="128"/>
      <c r="M281" s="128"/>
      <c r="N281" s="127"/>
      <c r="O281" s="127"/>
      <c r="P281" s="127"/>
    </row>
    <row r="282" spans="1:16" s="18" customFormat="1" ht="15.75" hidden="1" customHeight="1" outlineLevel="2" x14ac:dyDescent="0.2">
      <c r="A282" s="132">
        <v>5</v>
      </c>
      <c r="B282" s="66"/>
      <c r="C282" s="127"/>
      <c r="D282" s="128"/>
      <c r="E282" s="129"/>
      <c r="F282" s="130"/>
      <c r="G282" s="129"/>
      <c r="H282" s="117">
        <v>0</v>
      </c>
      <c r="I282" s="117">
        <f t="shared" si="12"/>
        <v>0</v>
      </c>
      <c r="J282" s="131"/>
      <c r="K282" s="130"/>
      <c r="L282" s="128"/>
      <c r="M282" s="128"/>
      <c r="N282" s="127"/>
      <c r="O282" s="127"/>
      <c r="P282" s="127"/>
    </row>
    <row r="283" spans="1:16" s="18" customFormat="1" ht="15.75" hidden="1" customHeight="1" outlineLevel="2" x14ac:dyDescent="0.2">
      <c r="A283" s="132">
        <v>6</v>
      </c>
      <c r="B283" s="66"/>
      <c r="C283" s="127"/>
      <c r="D283" s="128"/>
      <c r="E283" s="129"/>
      <c r="F283" s="130"/>
      <c r="G283" s="129"/>
      <c r="H283" s="117">
        <v>0</v>
      </c>
      <c r="I283" s="117">
        <f t="shared" si="12"/>
        <v>0</v>
      </c>
      <c r="J283" s="131"/>
      <c r="K283" s="130"/>
      <c r="L283" s="128"/>
      <c r="M283" s="128"/>
      <c r="N283" s="127"/>
      <c r="O283" s="127"/>
      <c r="P283" s="127"/>
    </row>
    <row r="284" spans="1:16" s="18" customFormat="1" ht="15.75" hidden="1" customHeight="1" outlineLevel="2" x14ac:dyDescent="0.2">
      <c r="A284" s="132">
        <v>7</v>
      </c>
      <c r="B284" s="66"/>
      <c r="C284" s="127"/>
      <c r="D284" s="128"/>
      <c r="E284" s="129"/>
      <c r="F284" s="130"/>
      <c r="G284" s="129"/>
      <c r="H284" s="117">
        <v>0</v>
      </c>
      <c r="I284" s="117">
        <f t="shared" si="12"/>
        <v>0</v>
      </c>
      <c r="J284" s="131"/>
      <c r="K284" s="130"/>
      <c r="L284" s="128"/>
      <c r="M284" s="128"/>
      <c r="N284" s="127"/>
      <c r="O284" s="127"/>
      <c r="P284" s="127"/>
    </row>
    <row r="285" spans="1:16" s="18" customFormat="1" ht="15.75" hidden="1" customHeight="1" outlineLevel="2" x14ac:dyDescent="0.2">
      <c r="A285" s="132">
        <v>8</v>
      </c>
      <c r="B285" s="66"/>
      <c r="C285" s="127"/>
      <c r="D285" s="128"/>
      <c r="E285" s="129"/>
      <c r="F285" s="130"/>
      <c r="G285" s="129"/>
      <c r="H285" s="117">
        <v>0</v>
      </c>
      <c r="I285" s="117">
        <f t="shared" si="12"/>
        <v>0</v>
      </c>
      <c r="J285" s="131"/>
      <c r="K285" s="130"/>
      <c r="L285" s="128"/>
      <c r="M285" s="128"/>
      <c r="N285" s="127"/>
      <c r="O285" s="127"/>
      <c r="P285" s="127"/>
    </row>
    <row r="286" spans="1:16" s="18" customFormat="1" ht="15.75" hidden="1" customHeight="1" outlineLevel="2" x14ac:dyDescent="0.2">
      <c r="A286" s="132">
        <v>9</v>
      </c>
      <c r="B286" s="66"/>
      <c r="C286" s="127"/>
      <c r="D286" s="128"/>
      <c r="E286" s="129"/>
      <c r="F286" s="130"/>
      <c r="G286" s="129"/>
      <c r="H286" s="117">
        <v>0</v>
      </c>
      <c r="I286" s="117">
        <f t="shared" si="12"/>
        <v>0</v>
      </c>
      <c r="J286" s="131"/>
      <c r="K286" s="130"/>
      <c r="L286" s="128"/>
      <c r="M286" s="128"/>
      <c r="N286" s="127"/>
      <c r="O286" s="127"/>
      <c r="P286" s="127"/>
    </row>
    <row r="287" spans="1:16" s="18" customFormat="1" ht="15.75" hidden="1" customHeight="1" outlineLevel="2" x14ac:dyDescent="0.2">
      <c r="A287" s="132">
        <v>10</v>
      </c>
      <c r="B287" s="66"/>
      <c r="C287" s="127"/>
      <c r="D287" s="128"/>
      <c r="E287" s="129"/>
      <c r="F287" s="130"/>
      <c r="G287" s="129"/>
      <c r="H287" s="117">
        <v>0</v>
      </c>
      <c r="I287" s="117">
        <f t="shared" si="12"/>
        <v>0</v>
      </c>
      <c r="J287" s="131"/>
      <c r="K287" s="130"/>
      <c r="L287" s="128"/>
      <c r="M287" s="128"/>
      <c r="N287" s="127"/>
      <c r="O287" s="127"/>
      <c r="P287" s="127"/>
    </row>
    <row r="288" spans="1:16" s="18" customFormat="1" ht="15.75" hidden="1" customHeight="1" outlineLevel="2" x14ac:dyDescent="0.2">
      <c r="A288" s="132">
        <v>11</v>
      </c>
      <c r="B288" s="66"/>
      <c r="C288" s="127"/>
      <c r="D288" s="128"/>
      <c r="E288" s="129"/>
      <c r="F288" s="130"/>
      <c r="G288" s="129"/>
      <c r="H288" s="117">
        <v>0</v>
      </c>
      <c r="I288" s="117">
        <f t="shared" si="12"/>
        <v>0</v>
      </c>
      <c r="J288" s="131"/>
      <c r="K288" s="130"/>
      <c r="L288" s="128"/>
      <c r="M288" s="128"/>
      <c r="N288" s="127"/>
      <c r="O288" s="127"/>
      <c r="P288" s="127"/>
    </row>
    <row r="289" spans="1:16" s="18" customFormat="1" ht="15.75" hidden="1" customHeight="1" outlineLevel="2" x14ac:dyDescent="0.2">
      <c r="A289" s="132">
        <v>12</v>
      </c>
      <c r="B289" s="66"/>
      <c r="C289" s="127"/>
      <c r="D289" s="128"/>
      <c r="E289" s="129"/>
      <c r="F289" s="130"/>
      <c r="G289" s="129"/>
      <c r="H289" s="117">
        <v>0</v>
      </c>
      <c r="I289" s="117">
        <f t="shared" si="12"/>
        <v>0</v>
      </c>
      <c r="J289" s="131"/>
      <c r="K289" s="130"/>
      <c r="L289" s="128"/>
      <c r="M289" s="128"/>
      <c r="N289" s="127"/>
      <c r="O289" s="127"/>
      <c r="P289" s="127"/>
    </row>
    <row r="290" spans="1:16" s="96" customFormat="1" ht="15.75" hidden="1" customHeight="1" outlineLevel="2" x14ac:dyDescent="0.25">
      <c r="A290" s="114">
        <v>13</v>
      </c>
      <c r="B290" s="66"/>
      <c r="C290" s="115"/>
      <c r="D290" s="116"/>
      <c r="E290" s="66"/>
      <c r="F290" s="66"/>
      <c r="G290" s="66"/>
      <c r="H290" s="117">
        <v>0</v>
      </c>
      <c r="I290" s="117">
        <f t="shared" si="12"/>
        <v>0</v>
      </c>
      <c r="J290" s="66"/>
      <c r="K290" s="66"/>
      <c r="L290" s="66"/>
      <c r="M290" s="133"/>
      <c r="N290" s="115"/>
      <c r="O290" s="115"/>
      <c r="P290" s="115"/>
    </row>
    <row r="291" spans="1:16" s="90" customFormat="1" ht="14.25" hidden="1" customHeight="1" outlineLevel="2" x14ac:dyDescent="0.25">
      <c r="A291" s="121" t="s">
        <v>162</v>
      </c>
      <c r="B291" s="84"/>
      <c r="C291" s="122"/>
      <c r="D291" s="123"/>
      <c r="E291" s="124"/>
      <c r="F291" s="124"/>
      <c r="G291" s="124"/>
      <c r="H291" s="117">
        <v>0</v>
      </c>
      <c r="I291" s="117">
        <f t="shared" si="12"/>
        <v>0</v>
      </c>
      <c r="J291" s="124"/>
      <c r="K291" s="122"/>
      <c r="L291" s="115"/>
      <c r="M291" s="125"/>
      <c r="N291" s="122"/>
      <c r="O291" s="122"/>
      <c r="P291" s="122"/>
    </row>
    <row r="292" spans="1:16" s="18" customFormat="1" ht="15.75" hidden="1" customHeight="1" outlineLevel="2" x14ac:dyDescent="0.2">
      <c r="A292" s="126" t="s">
        <v>163</v>
      </c>
      <c r="B292" s="66"/>
      <c r="C292" s="127"/>
      <c r="D292" s="128"/>
      <c r="E292" s="129"/>
      <c r="F292" s="130"/>
      <c r="G292" s="129"/>
      <c r="H292" s="117">
        <v>0</v>
      </c>
      <c r="I292" s="117">
        <f t="shared" si="12"/>
        <v>0</v>
      </c>
      <c r="J292" s="131"/>
      <c r="K292" s="130"/>
      <c r="L292" s="128"/>
      <c r="M292" s="128"/>
      <c r="N292" s="127"/>
      <c r="O292" s="127"/>
      <c r="P292" s="127"/>
    </row>
    <row r="293" spans="1:16" s="18" customFormat="1" ht="15.75" hidden="1" customHeight="1" outlineLevel="2" x14ac:dyDescent="0.2">
      <c r="A293" s="132">
        <v>16</v>
      </c>
      <c r="B293" s="66"/>
      <c r="C293" s="127"/>
      <c r="D293" s="128"/>
      <c r="E293" s="129"/>
      <c r="F293" s="130"/>
      <c r="G293" s="129"/>
      <c r="H293" s="117">
        <v>0</v>
      </c>
      <c r="I293" s="117">
        <f t="shared" si="12"/>
        <v>0</v>
      </c>
      <c r="J293" s="131"/>
      <c r="K293" s="130"/>
      <c r="L293" s="128"/>
      <c r="M293" s="128"/>
      <c r="N293" s="127"/>
      <c r="O293" s="127"/>
      <c r="P293" s="127"/>
    </row>
    <row r="294" spans="1:16" s="18" customFormat="1" ht="15.75" hidden="1" customHeight="1" outlineLevel="2" x14ac:dyDescent="0.2">
      <c r="A294" s="132">
        <v>17</v>
      </c>
      <c r="B294" s="66"/>
      <c r="C294" s="127"/>
      <c r="D294" s="128"/>
      <c r="E294" s="129"/>
      <c r="F294" s="130"/>
      <c r="G294" s="129"/>
      <c r="H294" s="117">
        <v>0</v>
      </c>
      <c r="I294" s="117">
        <f t="shared" si="12"/>
        <v>0</v>
      </c>
      <c r="J294" s="131"/>
      <c r="K294" s="130"/>
      <c r="L294" s="128"/>
      <c r="M294" s="128"/>
      <c r="N294" s="127"/>
      <c r="O294" s="127"/>
      <c r="P294" s="127"/>
    </row>
    <row r="295" spans="1:16" s="18" customFormat="1" ht="15.75" hidden="1" customHeight="1" outlineLevel="2" x14ac:dyDescent="0.2">
      <c r="A295" s="132">
        <v>18</v>
      </c>
      <c r="B295" s="66"/>
      <c r="C295" s="127"/>
      <c r="D295" s="128"/>
      <c r="E295" s="129"/>
      <c r="F295" s="130"/>
      <c r="G295" s="129"/>
      <c r="H295" s="117">
        <v>0</v>
      </c>
      <c r="I295" s="117">
        <f t="shared" si="12"/>
        <v>0</v>
      </c>
      <c r="J295" s="131"/>
      <c r="K295" s="130"/>
      <c r="L295" s="128"/>
      <c r="M295" s="128"/>
      <c r="N295" s="127"/>
      <c r="O295" s="127"/>
      <c r="P295" s="127"/>
    </row>
    <row r="296" spans="1:16" s="18" customFormat="1" ht="15.75" hidden="1" customHeight="1" outlineLevel="2" x14ac:dyDescent="0.2">
      <c r="A296" s="132">
        <v>19</v>
      </c>
      <c r="B296" s="66"/>
      <c r="C296" s="127"/>
      <c r="D296" s="128"/>
      <c r="E296" s="129"/>
      <c r="F296" s="130"/>
      <c r="G296" s="129"/>
      <c r="H296" s="117">
        <v>0</v>
      </c>
      <c r="I296" s="117">
        <f t="shared" si="12"/>
        <v>0</v>
      </c>
      <c r="J296" s="131"/>
      <c r="K296" s="130"/>
      <c r="L296" s="128"/>
      <c r="M296" s="128"/>
      <c r="N296" s="127"/>
      <c r="O296" s="127"/>
      <c r="P296" s="127"/>
    </row>
    <row r="297" spans="1:16" s="18" customFormat="1" ht="15.75" hidden="1" customHeight="1" outlineLevel="2" x14ac:dyDescent="0.2">
      <c r="A297" s="132">
        <v>20</v>
      </c>
      <c r="B297" s="66"/>
      <c r="C297" s="127"/>
      <c r="D297" s="128"/>
      <c r="E297" s="129"/>
      <c r="F297" s="130"/>
      <c r="G297" s="129"/>
      <c r="H297" s="117">
        <v>0</v>
      </c>
      <c r="I297" s="117">
        <f t="shared" si="12"/>
        <v>0</v>
      </c>
      <c r="J297" s="131"/>
      <c r="K297" s="130"/>
      <c r="L297" s="128"/>
      <c r="M297" s="128"/>
      <c r="N297" s="127"/>
      <c r="O297" s="127"/>
      <c r="P297" s="127"/>
    </row>
    <row r="298" spans="1:16" s="17" customFormat="1" ht="15.75" hidden="1" customHeight="1" outlineLevel="2" x14ac:dyDescent="0.2">
      <c r="A298" s="405" t="s">
        <v>164</v>
      </c>
      <c r="B298" s="405"/>
      <c r="C298" s="405"/>
      <c r="D298" s="405"/>
      <c r="E298" s="405"/>
      <c r="F298" s="405"/>
      <c r="G298" s="405"/>
      <c r="H298" s="405"/>
      <c r="I298" s="138">
        <f>SUBTOTAL(9,I278:I297)</f>
        <v>0</v>
      </c>
      <c r="J298" s="134"/>
      <c r="K298" s="135"/>
      <c r="L298" s="136"/>
      <c r="M298" s="136"/>
      <c r="N298" s="137"/>
      <c r="O298" s="137"/>
      <c r="P298" s="137"/>
    </row>
    <row r="299" spans="1:16" s="96" customFormat="1" ht="15.75" hidden="1" customHeight="1" outlineLevel="1" collapsed="1" x14ac:dyDescent="0.25">
      <c r="A299" s="402" t="s">
        <v>180</v>
      </c>
      <c r="B299" s="403"/>
      <c r="C299" s="403"/>
      <c r="D299" s="403"/>
      <c r="E299" s="403"/>
      <c r="F299" s="403"/>
      <c r="G299" s="403"/>
      <c r="H299" s="403"/>
      <c r="I299" s="403"/>
      <c r="J299" s="403"/>
      <c r="K299" s="403"/>
      <c r="L299" s="403"/>
      <c r="M299" s="403"/>
      <c r="N299" s="403"/>
      <c r="O299" s="403"/>
      <c r="P299" s="404"/>
    </row>
    <row r="300" spans="1:16" s="96" customFormat="1" ht="15.75" hidden="1" customHeight="1" outlineLevel="2" x14ac:dyDescent="0.25">
      <c r="A300" s="114" t="s">
        <v>0</v>
      </c>
      <c r="B300" s="66"/>
      <c r="C300" s="115"/>
      <c r="D300" s="116"/>
      <c r="E300" s="66"/>
      <c r="F300" s="66"/>
      <c r="G300" s="66"/>
      <c r="H300" s="117">
        <v>0</v>
      </c>
      <c r="I300" s="117">
        <f>F300*H300</f>
        <v>0</v>
      </c>
      <c r="J300" s="66"/>
      <c r="K300" s="66"/>
      <c r="L300" s="66"/>
      <c r="M300" s="133"/>
      <c r="N300" s="115"/>
      <c r="O300" s="115"/>
      <c r="P300" s="115"/>
    </row>
    <row r="301" spans="1:16" s="90" customFormat="1" ht="14.25" hidden="1" customHeight="1" outlineLevel="2" x14ac:dyDescent="0.25">
      <c r="A301" s="121" t="s">
        <v>159</v>
      </c>
      <c r="B301" s="84"/>
      <c r="C301" s="122"/>
      <c r="D301" s="123"/>
      <c r="E301" s="124"/>
      <c r="F301" s="124"/>
      <c r="G301" s="124"/>
      <c r="H301" s="117">
        <v>0</v>
      </c>
      <c r="I301" s="117">
        <f t="shared" ref="I301:I319" si="13">F301*H301</f>
        <v>0</v>
      </c>
      <c r="J301" s="124"/>
      <c r="K301" s="122"/>
      <c r="L301" s="115"/>
      <c r="M301" s="125"/>
      <c r="N301" s="122"/>
      <c r="O301" s="122"/>
      <c r="P301" s="122"/>
    </row>
    <row r="302" spans="1:16" s="18" customFormat="1" ht="15.75" hidden="1" customHeight="1" outlineLevel="2" x14ac:dyDescent="0.2">
      <c r="A302" s="126" t="s">
        <v>160</v>
      </c>
      <c r="B302" s="66"/>
      <c r="C302" s="127"/>
      <c r="D302" s="128"/>
      <c r="E302" s="129"/>
      <c r="F302" s="130"/>
      <c r="G302" s="129"/>
      <c r="H302" s="117">
        <v>0</v>
      </c>
      <c r="I302" s="117">
        <f t="shared" si="13"/>
        <v>0</v>
      </c>
      <c r="J302" s="131"/>
      <c r="K302" s="130"/>
      <c r="L302" s="128"/>
      <c r="M302" s="128"/>
      <c r="N302" s="127"/>
      <c r="O302" s="127"/>
      <c r="P302" s="127"/>
    </row>
    <row r="303" spans="1:16" s="18" customFormat="1" ht="15.75" hidden="1" customHeight="1" outlineLevel="2" x14ac:dyDescent="0.2">
      <c r="A303" s="132">
        <v>4</v>
      </c>
      <c r="B303" s="66"/>
      <c r="C303" s="127"/>
      <c r="D303" s="128"/>
      <c r="E303" s="129"/>
      <c r="F303" s="130"/>
      <c r="G303" s="129"/>
      <c r="H303" s="117">
        <v>0</v>
      </c>
      <c r="I303" s="117">
        <f t="shared" si="13"/>
        <v>0</v>
      </c>
      <c r="J303" s="131"/>
      <c r="K303" s="130"/>
      <c r="L303" s="128"/>
      <c r="M303" s="128"/>
      <c r="N303" s="127"/>
      <c r="O303" s="127"/>
      <c r="P303" s="127"/>
    </row>
    <row r="304" spans="1:16" s="18" customFormat="1" ht="15.75" hidden="1" customHeight="1" outlineLevel="2" x14ac:dyDescent="0.2">
      <c r="A304" s="132">
        <v>5</v>
      </c>
      <c r="B304" s="66"/>
      <c r="C304" s="127"/>
      <c r="D304" s="128"/>
      <c r="E304" s="129"/>
      <c r="F304" s="130"/>
      <c r="G304" s="129"/>
      <c r="H304" s="117">
        <v>0</v>
      </c>
      <c r="I304" s="117">
        <f t="shared" si="13"/>
        <v>0</v>
      </c>
      <c r="J304" s="131"/>
      <c r="K304" s="130"/>
      <c r="L304" s="128"/>
      <c r="M304" s="128"/>
      <c r="N304" s="127"/>
      <c r="O304" s="127"/>
      <c r="P304" s="127"/>
    </row>
    <row r="305" spans="1:16" s="18" customFormat="1" ht="15.75" hidden="1" customHeight="1" outlineLevel="2" x14ac:dyDescent="0.2">
      <c r="A305" s="132">
        <v>6</v>
      </c>
      <c r="B305" s="66"/>
      <c r="C305" s="127"/>
      <c r="D305" s="128"/>
      <c r="E305" s="129"/>
      <c r="F305" s="130"/>
      <c r="G305" s="129"/>
      <c r="H305" s="117">
        <v>0</v>
      </c>
      <c r="I305" s="117">
        <f t="shared" si="13"/>
        <v>0</v>
      </c>
      <c r="J305" s="131"/>
      <c r="K305" s="130"/>
      <c r="L305" s="128"/>
      <c r="M305" s="128"/>
      <c r="N305" s="127"/>
      <c r="O305" s="127"/>
      <c r="P305" s="127"/>
    </row>
    <row r="306" spans="1:16" s="18" customFormat="1" ht="15.75" hidden="1" customHeight="1" outlineLevel="2" x14ac:dyDescent="0.2">
      <c r="A306" s="132">
        <v>7</v>
      </c>
      <c r="B306" s="66"/>
      <c r="C306" s="127"/>
      <c r="D306" s="128"/>
      <c r="E306" s="129"/>
      <c r="F306" s="130"/>
      <c r="G306" s="129"/>
      <c r="H306" s="117">
        <v>0</v>
      </c>
      <c r="I306" s="117">
        <f t="shared" si="13"/>
        <v>0</v>
      </c>
      <c r="J306" s="131"/>
      <c r="K306" s="130"/>
      <c r="L306" s="128"/>
      <c r="M306" s="128"/>
      <c r="N306" s="127"/>
      <c r="O306" s="127"/>
      <c r="P306" s="127"/>
    </row>
    <row r="307" spans="1:16" s="18" customFormat="1" ht="15.75" hidden="1" customHeight="1" outlineLevel="2" x14ac:dyDescent="0.2">
      <c r="A307" s="132">
        <v>8</v>
      </c>
      <c r="B307" s="66"/>
      <c r="C307" s="127"/>
      <c r="D307" s="128"/>
      <c r="E307" s="129"/>
      <c r="F307" s="130"/>
      <c r="G307" s="129"/>
      <c r="H307" s="117">
        <v>0</v>
      </c>
      <c r="I307" s="117">
        <f t="shared" si="13"/>
        <v>0</v>
      </c>
      <c r="J307" s="131"/>
      <c r="K307" s="130"/>
      <c r="L307" s="128"/>
      <c r="M307" s="128"/>
      <c r="N307" s="127"/>
      <c r="O307" s="127"/>
      <c r="P307" s="127"/>
    </row>
    <row r="308" spans="1:16" s="18" customFormat="1" ht="15.75" hidden="1" customHeight="1" outlineLevel="2" x14ac:dyDescent="0.2">
      <c r="A308" s="132">
        <v>9</v>
      </c>
      <c r="B308" s="66"/>
      <c r="C308" s="127"/>
      <c r="D308" s="128"/>
      <c r="E308" s="129"/>
      <c r="F308" s="130"/>
      <c r="G308" s="129"/>
      <c r="H308" s="117">
        <v>0</v>
      </c>
      <c r="I308" s="117">
        <f t="shared" si="13"/>
        <v>0</v>
      </c>
      <c r="J308" s="131"/>
      <c r="K308" s="130"/>
      <c r="L308" s="128"/>
      <c r="M308" s="128"/>
      <c r="N308" s="127"/>
      <c r="O308" s="127"/>
      <c r="P308" s="127"/>
    </row>
    <row r="309" spans="1:16" s="18" customFormat="1" ht="15.75" hidden="1" customHeight="1" outlineLevel="2" x14ac:dyDescent="0.2">
      <c r="A309" s="132">
        <v>10</v>
      </c>
      <c r="B309" s="66"/>
      <c r="C309" s="127"/>
      <c r="D309" s="128"/>
      <c r="E309" s="129"/>
      <c r="F309" s="130"/>
      <c r="G309" s="129"/>
      <c r="H309" s="117">
        <v>0</v>
      </c>
      <c r="I309" s="117">
        <f t="shared" si="13"/>
        <v>0</v>
      </c>
      <c r="J309" s="131"/>
      <c r="K309" s="130"/>
      <c r="L309" s="128"/>
      <c r="M309" s="128"/>
      <c r="N309" s="127"/>
      <c r="O309" s="127"/>
      <c r="P309" s="127"/>
    </row>
    <row r="310" spans="1:16" s="18" customFormat="1" ht="15.75" hidden="1" customHeight="1" outlineLevel="2" x14ac:dyDescent="0.2">
      <c r="A310" s="132">
        <v>11</v>
      </c>
      <c r="B310" s="66"/>
      <c r="C310" s="127"/>
      <c r="D310" s="128"/>
      <c r="E310" s="129"/>
      <c r="F310" s="130"/>
      <c r="G310" s="129"/>
      <c r="H310" s="117">
        <v>0</v>
      </c>
      <c r="I310" s="117">
        <f t="shared" si="13"/>
        <v>0</v>
      </c>
      <c r="J310" s="131"/>
      <c r="K310" s="130"/>
      <c r="L310" s="128"/>
      <c r="M310" s="128"/>
      <c r="N310" s="127"/>
      <c r="O310" s="127"/>
      <c r="P310" s="127"/>
    </row>
    <row r="311" spans="1:16" s="18" customFormat="1" ht="15.75" hidden="1" customHeight="1" outlineLevel="2" x14ac:dyDescent="0.2">
      <c r="A311" s="132">
        <v>12</v>
      </c>
      <c r="B311" s="66"/>
      <c r="C311" s="127"/>
      <c r="D311" s="128"/>
      <c r="E311" s="129"/>
      <c r="F311" s="130"/>
      <c r="G311" s="129"/>
      <c r="H311" s="117">
        <v>0</v>
      </c>
      <c r="I311" s="117">
        <f t="shared" si="13"/>
        <v>0</v>
      </c>
      <c r="J311" s="131"/>
      <c r="K311" s="130"/>
      <c r="L311" s="128"/>
      <c r="M311" s="128"/>
      <c r="N311" s="127"/>
      <c r="O311" s="127"/>
      <c r="P311" s="127"/>
    </row>
    <row r="312" spans="1:16" s="96" customFormat="1" ht="15.75" hidden="1" customHeight="1" outlineLevel="2" x14ac:dyDescent="0.25">
      <c r="A312" s="114">
        <v>13</v>
      </c>
      <c r="B312" s="66"/>
      <c r="C312" s="115"/>
      <c r="D312" s="116"/>
      <c r="E312" s="66"/>
      <c r="F312" s="66"/>
      <c r="G312" s="66"/>
      <c r="H312" s="117">
        <v>0</v>
      </c>
      <c r="I312" s="117">
        <f t="shared" si="13"/>
        <v>0</v>
      </c>
      <c r="J312" s="66"/>
      <c r="K312" s="66"/>
      <c r="L312" s="66"/>
      <c r="M312" s="133"/>
      <c r="N312" s="115"/>
      <c r="O312" s="115"/>
      <c r="P312" s="115"/>
    </row>
    <row r="313" spans="1:16" s="90" customFormat="1" ht="14.25" hidden="1" customHeight="1" outlineLevel="2" x14ac:dyDescent="0.25">
      <c r="A313" s="121" t="s">
        <v>162</v>
      </c>
      <c r="B313" s="84"/>
      <c r="C313" s="122"/>
      <c r="D313" s="123"/>
      <c r="E313" s="124"/>
      <c r="F313" s="124"/>
      <c r="G313" s="124"/>
      <c r="H313" s="117">
        <v>0</v>
      </c>
      <c r="I313" s="117">
        <f t="shared" si="13"/>
        <v>0</v>
      </c>
      <c r="J313" s="124"/>
      <c r="K313" s="122"/>
      <c r="L313" s="115"/>
      <c r="M313" s="125"/>
      <c r="N313" s="122"/>
      <c r="O313" s="122"/>
      <c r="P313" s="122"/>
    </row>
    <row r="314" spans="1:16" s="18" customFormat="1" ht="15.75" hidden="1" customHeight="1" outlineLevel="2" x14ac:dyDescent="0.2">
      <c r="A314" s="126" t="s">
        <v>163</v>
      </c>
      <c r="B314" s="66"/>
      <c r="C314" s="127"/>
      <c r="D314" s="128"/>
      <c r="E314" s="129"/>
      <c r="F314" s="130"/>
      <c r="G314" s="129"/>
      <c r="H314" s="117">
        <v>0</v>
      </c>
      <c r="I314" s="117">
        <f t="shared" si="13"/>
        <v>0</v>
      </c>
      <c r="J314" s="131"/>
      <c r="K314" s="130"/>
      <c r="L314" s="128"/>
      <c r="M314" s="128"/>
      <c r="N314" s="127"/>
      <c r="O314" s="127"/>
      <c r="P314" s="127"/>
    </row>
    <row r="315" spans="1:16" s="18" customFormat="1" ht="15.75" hidden="1" customHeight="1" outlineLevel="2" x14ac:dyDescent="0.2">
      <c r="A315" s="132">
        <v>16</v>
      </c>
      <c r="B315" s="66"/>
      <c r="C315" s="127"/>
      <c r="D315" s="128"/>
      <c r="E315" s="129"/>
      <c r="F315" s="130"/>
      <c r="G315" s="129"/>
      <c r="H315" s="117">
        <v>0</v>
      </c>
      <c r="I315" s="117">
        <f t="shared" si="13"/>
        <v>0</v>
      </c>
      <c r="J315" s="131"/>
      <c r="K315" s="130"/>
      <c r="L315" s="128"/>
      <c r="M315" s="128"/>
      <c r="N315" s="127"/>
      <c r="O315" s="127"/>
      <c r="P315" s="127"/>
    </row>
    <row r="316" spans="1:16" s="18" customFormat="1" ht="15.75" hidden="1" customHeight="1" outlineLevel="2" x14ac:dyDescent="0.2">
      <c r="A316" s="132">
        <v>17</v>
      </c>
      <c r="B316" s="66"/>
      <c r="C316" s="127"/>
      <c r="D316" s="128"/>
      <c r="E316" s="129"/>
      <c r="F316" s="130"/>
      <c r="G316" s="129"/>
      <c r="H316" s="117">
        <v>0</v>
      </c>
      <c r="I316" s="117">
        <f t="shared" si="13"/>
        <v>0</v>
      </c>
      <c r="J316" s="131"/>
      <c r="K316" s="130"/>
      <c r="L316" s="128"/>
      <c r="M316" s="128"/>
      <c r="N316" s="127"/>
      <c r="O316" s="127"/>
      <c r="P316" s="127"/>
    </row>
    <row r="317" spans="1:16" s="18" customFormat="1" ht="15.75" hidden="1" customHeight="1" outlineLevel="2" x14ac:dyDescent="0.2">
      <c r="A317" s="132">
        <v>18</v>
      </c>
      <c r="B317" s="66"/>
      <c r="C317" s="127"/>
      <c r="D317" s="128"/>
      <c r="E317" s="129"/>
      <c r="F317" s="130"/>
      <c r="G317" s="129"/>
      <c r="H317" s="117">
        <v>0</v>
      </c>
      <c r="I317" s="117">
        <f t="shared" si="13"/>
        <v>0</v>
      </c>
      <c r="J317" s="131"/>
      <c r="K317" s="130"/>
      <c r="L317" s="128"/>
      <c r="M317" s="128"/>
      <c r="N317" s="127"/>
      <c r="O317" s="127"/>
      <c r="P317" s="127"/>
    </row>
    <row r="318" spans="1:16" s="18" customFormat="1" ht="15.75" hidden="1" customHeight="1" outlineLevel="2" x14ac:dyDescent="0.2">
      <c r="A318" s="132">
        <v>19</v>
      </c>
      <c r="B318" s="66"/>
      <c r="C318" s="127"/>
      <c r="D318" s="128"/>
      <c r="E318" s="129"/>
      <c r="F318" s="130"/>
      <c r="G318" s="129"/>
      <c r="H318" s="117">
        <v>0</v>
      </c>
      <c r="I318" s="117">
        <f t="shared" si="13"/>
        <v>0</v>
      </c>
      <c r="J318" s="131"/>
      <c r="K318" s="130"/>
      <c r="L318" s="128"/>
      <c r="M318" s="128"/>
      <c r="N318" s="127"/>
      <c r="O318" s="127"/>
      <c r="P318" s="127"/>
    </row>
    <row r="319" spans="1:16" s="18" customFormat="1" ht="15.75" hidden="1" customHeight="1" outlineLevel="2" x14ac:dyDescent="0.2">
      <c r="A319" s="132">
        <v>20</v>
      </c>
      <c r="B319" s="66"/>
      <c r="C319" s="127"/>
      <c r="D319" s="128"/>
      <c r="E319" s="129"/>
      <c r="F319" s="130"/>
      <c r="G319" s="129"/>
      <c r="H319" s="117">
        <v>0</v>
      </c>
      <c r="I319" s="117">
        <f t="shared" si="13"/>
        <v>0</v>
      </c>
      <c r="J319" s="131"/>
      <c r="K319" s="130"/>
      <c r="L319" s="128"/>
      <c r="M319" s="128"/>
      <c r="N319" s="127"/>
      <c r="O319" s="127"/>
      <c r="P319" s="127"/>
    </row>
    <row r="320" spans="1:16" s="17" customFormat="1" ht="15.75" hidden="1" customHeight="1" outlineLevel="2" x14ac:dyDescent="0.2">
      <c r="A320" s="405" t="s">
        <v>164</v>
      </c>
      <c r="B320" s="405"/>
      <c r="C320" s="405"/>
      <c r="D320" s="405"/>
      <c r="E320" s="405"/>
      <c r="F320" s="405"/>
      <c r="G320" s="405"/>
      <c r="H320" s="405"/>
      <c r="I320" s="138">
        <f>SUBTOTAL(9,I300:I319)</f>
        <v>0</v>
      </c>
      <c r="J320" s="134"/>
      <c r="K320" s="135"/>
      <c r="L320" s="136"/>
      <c r="M320" s="136"/>
      <c r="N320" s="137"/>
      <c r="O320" s="137"/>
      <c r="P320" s="137"/>
    </row>
    <row r="321" spans="1:16" s="96" customFormat="1" ht="15.75" hidden="1" customHeight="1" outlineLevel="1" collapsed="1" x14ac:dyDescent="0.25">
      <c r="A321" s="402" t="s">
        <v>181</v>
      </c>
      <c r="B321" s="403"/>
      <c r="C321" s="403"/>
      <c r="D321" s="403"/>
      <c r="E321" s="403"/>
      <c r="F321" s="403"/>
      <c r="G321" s="403"/>
      <c r="H321" s="403"/>
      <c r="I321" s="403"/>
      <c r="J321" s="403"/>
      <c r="K321" s="403"/>
      <c r="L321" s="403"/>
      <c r="M321" s="403"/>
      <c r="N321" s="403"/>
      <c r="O321" s="403"/>
      <c r="P321" s="404"/>
    </row>
    <row r="322" spans="1:16" s="96" customFormat="1" ht="15.75" hidden="1" customHeight="1" outlineLevel="2" x14ac:dyDescent="0.25">
      <c r="A322" s="114" t="s">
        <v>0</v>
      </c>
      <c r="B322" s="66"/>
      <c r="C322" s="115"/>
      <c r="D322" s="116"/>
      <c r="E322" s="66"/>
      <c r="F322" s="66"/>
      <c r="G322" s="66"/>
      <c r="H322" s="117">
        <v>0</v>
      </c>
      <c r="I322" s="117">
        <f>F322*H322</f>
        <v>0</v>
      </c>
      <c r="J322" s="66"/>
      <c r="K322" s="66"/>
      <c r="L322" s="66"/>
      <c r="M322" s="133"/>
      <c r="N322" s="115"/>
      <c r="O322" s="115"/>
      <c r="P322" s="115"/>
    </row>
    <row r="323" spans="1:16" s="90" customFormat="1" ht="14.25" hidden="1" customHeight="1" outlineLevel="2" x14ac:dyDescent="0.25">
      <c r="A323" s="121" t="s">
        <v>159</v>
      </c>
      <c r="B323" s="84"/>
      <c r="C323" s="122"/>
      <c r="D323" s="123"/>
      <c r="E323" s="124"/>
      <c r="F323" s="124"/>
      <c r="G323" s="124"/>
      <c r="H323" s="117">
        <v>0</v>
      </c>
      <c r="I323" s="117">
        <f t="shared" ref="I323:I341" si="14">F323*H323</f>
        <v>0</v>
      </c>
      <c r="J323" s="124"/>
      <c r="K323" s="122"/>
      <c r="L323" s="115"/>
      <c r="M323" s="125"/>
      <c r="N323" s="122"/>
      <c r="O323" s="122"/>
      <c r="P323" s="122"/>
    </row>
    <row r="324" spans="1:16" s="18" customFormat="1" ht="15.75" hidden="1" customHeight="1" outlineLevel="2" x14ac:dyDescent="0.2">
      <c r="A324" s="126" t="s">
        <v>160</v>
      </c>
      <c r="B324" s="66"/>
      <c r="C324" s="127"/>
      <c r="D324" s="128"/>
      <c r="E324" s="129"/>
      <c r="F324" s="130"/>
      <c r="G324" s="129"/>
      <c r="H324" s="117">
        <v>0</v>
      </c>
      <c r="I324" s="117">
        <f t="shared" si="14"/>
        <v>0</v>
      </c>
      <c r="J324" s="131"/>
      <c r="K324" s="130"/>
      <c r="L324" s="128"/>
      <c r="M324" s="128"/>
      <c r="N324" s="127"/>
      <c r="O324" s="127"/>
      <c r="P324" s="127"/>
    </row>
    <row r="325" spans="1:16" s="18" customFormat="1" ht="15.75" hidden="1" customHeight="1" outlineLevel="2" x14ac:dyDescent="0.2">
      <c r="A325" s="132">
        <v>4</v>
      </c>
      <c r="B325" s="66"/>
      <c r="C325" s="127"/>
      <c r="D325" s="128"/>
      <c r="E325" s="129"/>
      <c r="F325" s="130"/>
      <c r="G325" s="129"/>
      <c r="H325" s="117">
        <v>0</v>
      </c>
      <c r="I325" s="117">
        <f t="shared" si="14"/>
        <v>0</v>
      </c>
      <c r="J325" s="131"/>
      <c r="K325" s="130"/>
      <c r="L325" s="128"/>
      <c r="M325" s="128"/>
      <c r="N325" s="127"/>
      <c r="O325" s="127"/>
      <c r="P325" s="127"/>
    </row>
    <row r="326" spans="1:16" s="18" customFormat="1" ht="15.75" hidden="1" customHeight="1" outlineLevel="2" x14ac:dyDescent="0.2">
      <c r="A326" s="132">
        <v>5</v>
      </c>
      <c r="B326" s="66"/>
      <c r="C326" s="127"/>
      <c r="D326" s="128"/>
      <c r="E326" s="129"/>
      <c r="F326" s="130"/>
      <c r="G326" s="129"/>
      <c r="H326" s="117">
        <v>0</v>
      </c>
      <c r="I326" s="117">
        <f t="shared" si="14"/>
        <v>0</v>
      </c>
      <c r="J326" s="131"/>
      <c r="K326" s="130"/>
      <c r="L326" s="128"/>
      <c r="M326" s="128"/>
      <c r="N326" s="127"/>
      <c r="O326" s="127"/>
      <c r="P326" s="127"/>
    </row>
    <row r="327" spans="1:16" s="18" customFormat="1" ht="15.75" hidden="1" customHeight="1" outlineLevel="2" x14ac:dyDescent="0.2">
      <c r="A327" s="132">
        <v>6</v>
      </c>
      <c r="B327" s="66"/>
      <c r="C327" s="127"/>
      <c r="D327" s="128"/>
      <c r="E327" s="129"/>
      <c r="F327" s="130"/>
      <c r="G327" s="129"/>
      <c r="H327" s="117">
        <v>0</v>
      </c>
      <c r="I327" s="117">
        <f t="shared" si="14"/>
        <v>0</v>
      </c>
      <c r="J327" s="131"/>
      <c r="K327" s="130"/>
      <c r="L327" s="128"/>
      <c r="M327" s="128"/>
      <c r="N327" s="127"/>
      <c r="O327" s="127"/>
      <c r="P327" s="127"/>
    </row>
    <row r="328" spans="1:16" s="18" customFormat="1" ht="15.75" hidden="1" customHeight="1" outlineLevel="2" x14ac:dyDescent="0.2">
      <c r="A328" s="132">
        <v>7</v>
      </c>
      <c r="B328" s="66"/>
      <c r="C328" s="127"/>
      <c r="D328" s="128"/>
      <c r="E328" s="129"/>
      <c r="F328" s="130"/>
      <c r="G328" s="129"/>
      <c r="H328" s="117">
        <v>0</v>
      </c>
      <c r="I328" s="117">
        <f t="shared" si="14"/>
        <v>0</v>
      </c>
      <c r="J328" s="131"/>
      <c r="K328" s="130"/>
      <c r="L328" s="128"/>
      <c r="M328" s="128"/>
      <c r="N328" s="127"/>
      <c r="O328" s="127"/>
      <c r="P328" s="127"/>
    </row>
    <row r="329" spans="1:16" s="18" customFormat="1" ht="15.75" hidden="1" customHeight="1" outlineLevel="2" x14ac:dyDescent="0.2">
      <c r="A329" s="132">
        <v>8</v>
      </c>
      <c r="B329" s="66"/>
      <c r="C329" s="127"/>
      <c r="D329" s="128"/>
      <c r="E329" s="129"/>
      <c r="F329" s="130"/>
      <c r="G329" s="129"/>
      <c r="H329" s="117">
        <v>0</v>
      </c>
      <c r="I329" s="117">
        <f t="shared" si="14"/>
        <v>0</v>
      </c>
      <c r="J329" s="131"/>
      <c r="K329" s="130"/>
      <c r="L329" s="128"/>
      <c r="M329" s="128"/>
      <c r="N329" s="127"/>
      <c r="O329" s="127"/>
      <c r="P329" s="127"/>
    </row>
    <row r="330" spans="1:16" s="18" customFormat="1" ht="15.75" hidden="1" customHeight="1" outlineLevel="2" x14ac:dyDescent="0.2">
      <c r="A330" s="132">
        <v>9</v>
      </c>
      <c r="B330" s="66"/>
      <c r="C330" s="127"/>
      <c r="D330" s="128"/>
      <c r="E330" s="129"/>
      <c r="F330" s="130"/>
      <c r="G330" s="129"/>
      <c r="H330" s="117">
        <v>0</v>
      </c>
      <c r="I330" s="117">
        <f t="shared" si="14"/>
        <v>0</v>
      </c>
      <c r="J330" s="131"/>
      <c r="K330" s="130"/>
      <c r="L330" s="128"/>
      <c r="M330" s="128"/>
      <c r="N330" s="127"/>
      <c r="O330" s="127"/>
      <c r="P330" s="127"/>
    </row>
    <row r="331" spans="1:16" s="18" customFormat="1" ht="15.75" hidden="1" customHeight="1" outlineLevel="2" x14ac:dyDescent="0.2">
      <c r="A331" s="132">
        <v>10</v>
      </c>
      <c r="B331" s="66"/>
      <c r="C331" s="127"/>
      <c r="D331" s="128"/>
      <c r="E331" s="129"/>
      <c r="F331" s="130"/>
      <c r="G331" s="129"/>
      <c r="H331" s="117">
        <v>0</v>
      </c>
      <c r="I331" s="117">
        <f t="shared" si="14"/>
        <v>0</v>
      </c>
      <c r="J331" s="131"/>
      <c r="K331" s="130"/>
      <c r="L331" s="128"/>
      <c r="M331" s="128"/>
      <c r="N331" s="127"/>
      <c r="O331" s="127"/>
      <c r="P331" s="127"/>
    </row>
    <row r="332" spans="1:16" s="18" customFormat="1" ht="15.75" hidden="1" customHeight="1" outlineLevel="2" x14ac:dyDescent="0.2">
      <c r="A332" s="132">
        <v>11</v>
      </c>
      <c r="B332" s="66"/>
      <c r="C332" s="127"/>
      <c r="D332" s="128"/>
      <c r="E332" s="129"/>
      <c r="F332" s="130"/>
      <c r="G332" s="129"/>
      <c r="H332" s="117">
        <v>0</v>
      </c>
      <c r="I332" s="117">
        <f t="shared" si="14"/>
        <v>0</v>
      </c>
      <c r="J332" s="131"/>
      <c r="K332" s="130"/>
      <c r="L332" s="128"/>
      <c r="M332" s="128"/>
      <c r="N332" s="127"/>
      <c r="O332" s="127"/>
      <c r="P332" s="127"/>
    </row>
    <row r="333" spans="1:16" s="18" customFormat="1" ht="15.75" hidden="1" customHeight="1" outlineLevel="2" x14ac:dyDescent="0.2">
      <c r="A333" s="132">
        <v>12</v>
      </c>
      <c r="B333" s="66"/>
      <c r="C333" s="127"/>
      <c r="D333" s="128"/>
      <c r="E333" s="129"/>
      <c r="F333" s="130"/>
      <c r="G333" s="129"/>
      <c r="H333" s="117">
        <v>0</v>
      </c>
      <c r="I333" s="117">
        <f t="shared" si="14"/>
        <v>0</v>
      </c>
      <c r="J333" s="131"/>
      <c r="K333" s="130"/>
      <c r="L333" s="128"/>
      <c r="M333" s="128"/>
      <c r="N333" s="127"/>
      <c r="O333" s="127"/>
      <c r="P333" s="127"/>
    </row>
    <row r="334" spans="1:16" s="96" customFormat="1" ht="15.75" hidden="1" customHeight="1" outlineLevel="2" x14ac:dyDescent="0.25">
      <c r="A334" s="114">
        <v>13</v>
      </c>
      <c r="B334" s="66"/>
      <c r="C334" s="115"/>
      <c r="D334" s="116"/>
      <c r="E334" s="66"/>
      <c r="F334" s="66"/>
      <c r="G334" s="66"/>
      <c r="H334" s="117">
        <v>0</v>
      </c>
      <c r="I334" s="117">
        <f t="shared" si="14"/>
        <v>0</v>
      </c>
      <c r="J334" s="66"/>
      <c r="K334" s="66"/>
      <c r="L334" s="66"/>
      <c r="M334" s="133"/>
      <c r="N334" s="115"/>
      <c r="O334" s="115"/>
      <c r="P334" s="115"/>
    </row>
    <row r="335" spans="1:16" s="90" customFormat="1" ht="14.25" hidden="1" customHeight="1" outlineLevel="2" x14ac:dyDescent="0.25">
      <c r="A335" s="121" t="s">
        <v>162</v>
      </c>
      <c r="B335" s="84"/>
      <c r="C335" s="122"/>
      <c r="D335" s="123"/>
      <c r="E335" s="124"/>
      <c r="F335" s="124"/>
      <c r="G335" s="124"/>
      <c r="H335" s="117">
        <v>0</v>
      </c>
      <c r="I335" s="117">
        <f t="shared" si="14"/>
        <v>0</v>
      </c>
      <c r="J335" s="124"/>
      <c r="K335" s="122"/>
      <c r="L335" s="115"/>
      <c r="M335" s="125"/>
      <c r="N335" s="122"/>
      <c r="O335" s="122"/>
      <c r="P335" s="122"/>
    </row>
    <row r="336" spans="1:16" s="18" customFormat="1" ht="15.75" hidden="1" customHeight="1" outlineLevel="2" x14ac:dyDescent="0.2">
      <c r="A336" s="126" t="s">
        <v>163</v>
      </c>
      <c r="B336" s="66"/>
      <c r="C336" s="127"/>
      <c r="D336" s="128"/>
      <c r="E336" s="129"/>
      <c r="F336" s="130"/>
      <c r="G336" s="129"/>
      <c r="H336" s="117">
        <v>0</v>
      </c>
      <c r="I336" s="117">
        <f t="shared" si="14"/>
        <v>0</v>
      </c>
      <c r="J336" s="131"/>
      <c r="K336" s="130"/>
      <c r="L336" s="128"/>
      <c r="M336" s="128"/>
      <c r="N336" s="127"/>
      <c r="O336" s="127"/>
      <c r="P336" s="127"/>
    </row>
    <row r="337" spans="1:16" s="18" customFormat="1" ht="15.75" hidden="1" customHeight="1" outlineLevel="2" x14ac:dyDescent="0.2">
      <c r="A337" s="132">
        <v>16</v>
      </c>
      <c r="B337" s="66"/>
      <c r="C337" s="127"/>
      <c r="D337" s="128"/>
      <c r="E337" s="129"/>
      <c r="F337" s="130"/>
      <c r="G337" s="129"/>
      <c r="H337" s="117">
        <v>0</v>
      </c>
      <c r="I337" s="117">
        <f t="shared" si="14"/>
        <v>0</v>
      </c>
      <c r="J337" s="131"/>
      <c r="K337" s="130"/>
      <c r="L337" s="128"/>
      <c r="M337" s="128"/>
      <c r="N337" s="127"/>
      <c r="O337" s="127"/>
      <c r="P337" s="127"/>
    </row>
    <row r="338" spans="1:16" s="18" customFormat="1" ht="15.75" hidden="1" customHeight="1" outlineLevel="2" x14ac:dyDescent="0.2">
      <c r="A338" s="132">
        <v>17</v>
      </c>
      <c r="B338" s="66"/>
      <c r="C338" s="127"/>
      <c r="D338" s="128"/>
      <c r="E338" s="129"/>
      <c r="F338" s="130"/>
      <c r="G338" s="129"/>
      <c r="H338" s="117">
        <v>0</v>
      </c>
      <c r="I338" s="117">
        <f t="shared" si="14"/>
        <v>0</v>
      </c>
      <c r="J338" s="131"/>
      <c r="K338" s="130"/>
      <c r="L338" s="128"/>
      <c r="M338" s="128"/>
      <c r="N338" s="127"/>
      <c r="O338" s="127"/>
      <c r="P338" s="127"/>
    </row>
    <row r="339" spans="1:16" s="18" customFormat="1" ht="15.75" hidden="1" customHeight="1" outlineLevel="2" x14ac:dyDescent="0.2">
      <c r="A339" s="132">
        <v>18</v>
      </c>
      <c r="B339" s="66"/>
      <c r="C339" s="127"/>
      <c r="D339" s="128"/>
      <c r="E339" s="129"/>
      <c r="F339" s="130"/>
      <c r="G339" s="129"/>
      <c r="H339" s="117">
        <v>0</v>
      </c>
      <c r="I339" s="117">
        <f t="shared" si="14"/>
        <v>0</v>
      </c>
      <c r="J339" s="131"/>
      <c r="K339" s="130"/>
      <c r="L339" s="128"/>
      <c r="M339" s="128"/>
      <c r="N339" s="127"/>
      <c r="O339" s="127"/>
      <c r="P339" s="127"/>
    </row>
    <row r="340" spans="1:16" s="18" customFormat="1" ht="15.75" hidden="1" customHeight="1" outlineLevel="2" x14ac:dyDescent="0.2">
      <c r="A340" s="132">
        <v>19</v>
      </c>
      <c r="B340" s="66"/>
      <c r="C340" s="127"/>
      <c r="D340" s="128"/>
      <c r="E340" s="129"/>
      <c r="F340" s="130"/>
      <c r="G340" s="129"/>
      <c r="H340" s="117">
        <v>0</v>
      </c>
      <c r="I340" s="117">
        <f t="shared" si="14"/>
        <v>0</v>
      </c>
      <c r="J340" s="131"/>
      <c r="K340" s="130"/>
      <c r="L340" s="128"/>
      <c r="M340" s="128"/>
      <c r="N340" s="127"/>
      <c r="O340" s="127"/>
      <c r="P340" s="127"/>
    </row>
    <row r="341" spans="1:16" s="18" customFormat="1" ht="15.75" hidden="1" customHeight="1" outlineLevel="2" x14ac:dyDescent="0.2">
      <c r="A341" s="132">
        <v>20</v>
      </c>
      <c r="B341" s="66"/>
      <c r="C341" s="127"/>
      <c r="D341" s="128"/>
      <c r="E341" s="129"/>
      <c r="F341" s="130"/>
      <c r="G341" s="129"/>
      <c r="H341" s="117">
        <v>0</v>
      </c>
      <c r="I341" s="117">
        <f t="shared" si="14"/>
        <v>0</v>
      </c>
      <c r="J341" s="131"/>
      <c r="K341" s="130"/>
      <c r="L341" s="128"/>
      <c r="M341" s="128"/>
      <c r="N341" s="127"/>
      <c r="O341" s="127"/>
      <c r="P341" s="127"/>
    </row>
    <row r="342" spans="1:16" s="17" customFormat="1" ht="15.75" hidden="1" customHeight="1" outlineLevel="2" x14ac:dyDescent="0.2">
      <c r="A342" s="405" t="s">
        <v>164</v>
      </c>
      <c r="B342" s="405"/>
      <c r="C342" s="405"/>
      <c r="D342" s="405"/>
      <c r="E342" s="405"/>
      <c r="F342" s="405"/>
      <c r="G342" s="405"/>
      <c r="H342" s="405"/>
      <c r="I342" s="138">
        <f>SUBTOTAL(9,I322:I341)</f>
        <v>0</v>
      </c>
      <c r="J342" s="134"/>
      <c r="K342" s="135"/>
      <c r="L342" s="136"/>
      <c r="M342" s="136"/>
      <c r="N342" s="137"/>
      <c r="O342" s="137"/>
      <c r="P342" s="137"/>
    </row>
    <row r="343" spans="1:16" s="96" customFormat="1" ht="15.75" hidden="1" customHeight="1" outlineLevel="1" collapsed="1" x14ac:dyDescent="0.25">
      <c r="A343" s="402" t="s">
        <v>182</v>
      </c>
      <c r="B343" s="403"/>
      <c r="C343" s="403"/>
      <c r="D343" s="403"/>
      <c r="E343" s="403"/>
      <c r="F343" s="403"/>
      <c r="G343" s="403"/>
      <c r="H343" s="403"/>
      <c r="I343" s="403"/>
      <c r="J343" s="403"/>
      <c r="K343" s="403"/>
      <c r="L343" s="403"/>
      <c r="M343" s="403"/>
      <c r="N343" s="403"/>
      <c r="O343" s="403"/>
      <c r="P343" s="404"/>
    </row>
    <row r="344" spans="1:16" s="96" customFormat="1" ht="15.75" hidden="1" customHeight="1" outlineLevel="2" x14ac:dyDescent="0.25">
      <c r="A344" s="114" t="s">
        <v>0</v>
      </c>
      <c r="B344" s="66"/>
      <c r="C344" s="115"/>
      <c r="D344" s="116"/>
      <c r="E344" s="66"/>
      <c r="F344" s="66"/>
      <c r="G344" s="66"/>
      <c r="H344" s="117">
        <v>0</v>
      </c>
      <c r="I344" s="117">
        <f>F344*H344</f>
        <v>0</v>
      </c>
      <c r="J344" s="66"/>
      <c r="K344" s="66"/>
      <c r="L344" s="66"/>
      <c r="M344" s="133"/>
      <c r="N344" s="115"/>
      <c r="O344" s="115"/>
      <c r="P344" s="115"/>
    </row>
    <row r="345" spans="1:16" s="90" customFormat="1" ht="14.25" hidden="1" customHeight="1" outlineLevel="2" x14ac:dyDescent="0.25">
      <c r="A345" s="121" t="s">
        <v>159</v>
      </c>
      <c r="B345" s="84"/>
      <c r="C345" s="122"/>
      <c r="D345" s="123"/>
      <c r="E345" s="124"/>
      <c r="F345" s="124"/>
      <c r="G345" s="124"/>
      <c r="H345" s="117">
        <v>0</v>
      </c>
      <c r="I345" s="117">
        <f t="shared" ref="I345:I363" si="15">F345*H345</f>
        <v>0</v>
      </c>
      <c r="J345" s="124"/>
      <c r="K345" s="122"/>
      <c r="L345" s="115"/>
      <c r="M345" s="125"/>
      <c r="N345" s="122"/>
      <c r="O345" s="122"/>
      <c r="P345" s="122"/>
    </row>
    <row r="346" spans="1:16" s="18" customFormat="1" ht="15.75" hidden="1" customHeight="1" outlineLevel="2" x14ac:dyDescent="0.2">
      <c r="A346" s="126" t="s">
        <v>160</v>
      </c>
      <c r="B346" s="66"/>
      <c r="C346" s="127"/>
      <c r="D346" s="128"/>
      <c r="E346" s="129"/>
      <c r="F346" s="130"/>
      <c r="G346" s="129"/>
      <c r="H346" s="117">
        <v>0</v>
      </c>
      <c r="I346" s="117">
        <f t="shared" si="15"/>
        <v>0</v>
      </c>
      <c r="J346" s="131"/>
      <c r="K346" s="130"/>
      <c r="L346" s="128"/>
      <c r="M346" s="128"/>
      <c r="N346" s="127"/>
      <c r="O346" s="127"/>
      <c r="P346" s="127"/>
    </row>
    <row r="347" spans="1:16" s="18" customFormat="1" ht="15.75" hidden="1" customHeight="1" outlineLevel="2" x14ac:dyDescent="0.2">
      <c r="A347" s="132">
        <v>4</v>
      </c>
      <c r="B347" s="66"/>
      <c r="C347" s="127"/>
      <c r="D347" s="128"/>
      <c r="E347" s="129"/>
      <c r="F347" s="130"/>
      <c r="G347" s="129"/>
      <c r="H347" s="117">
        <v>0</v>
      </c>
      <c r="I347" s="117">
        <f t="shared" si="15"/>
        <v>0</v>
      </c>
      <c r="J347" s="131"/>
      <c r="K347" s="130"/>
      <c r="L347" s="128"/>
      <c r="M347" s="128"/>
      <c r="N347" s="127"/>
      <c r="O347" s="127"/>
      <c r="P347" s="127"/>
    </row>
    <row r="348" spans="1:16" s="18" customFormat="1" ht="15.75" hidden="1" customHeight="1" outlineLevel="2" x14ac:dyDescent="0.2">
      <c r="A348" s="132">
        <v>5</v>
      </c>
      <c r="B348" s="66"/>
      <c r="C348" s="127"/>
      <c r="D348" s="128"/>
      <c r="E348" s="129"/>
      <c r="F348" s="130"/>
      <c r="G348" s="129"/>
      <c r="H348" s="117">
        <v>0</v>
      </c>
      <c r="I348" s="117">
        <f t="shared" si="15"/>
        <v>0</v>
      </c>
      <c r="J348" s="131"/>
      <c r="K348" s="130"/>
      <c r="L348" s="128"/>
      <c r="M348" s="128"/>
      <c r="N348" s="127"/>
      <c r="O348" s="127"/>
      <c r="P348" s="127"/>
    </row>
    <row r="349" spans="1:16" s="18" customFormat="1" ht="15.75" hidden="1" customHeight="1" outlineLevel="2" x14ac:dyDescent="0.2">
      <c r="A349" s="132">
        <v>6</v>
      </c>
      <c r="B349" s="66"/>
      <c r="C349" s="127"/>
      <c r="D349" s="128"/>
      <c r="E349" s="129"/>
      <c r="F349" s="130"/>
      <c r="G349" s="129"/>
      <c r="H349" s="117">
        <v>0</v>
      </c>
      <c r="I349" s="117">
        <f t="shared" si="15"/>
        <v>0</v>
      </c>
      <c r="J349" s="131"/>
      <c r="K349" s="130"/>
      <c r="L349" s="128"/>
      <c r="M349" s="128"/>
      <c r="N349" s="127"/>
      <c r="O349" s="127"/>
      <c r="P349" s="127"/>
    </row>
    <row r="350" spans="1:16" s="18" customFormat="1" ht="15.75" hidden="1" customHeight="1" outlineLevel="2" x14ac:dyDescent="0.2">
      <c r="A350" s="132">
        <v>7</v>
      </c>
      <c r="B350" s="66"/>
      <c r="C350" s="127"/>
      <c r="D350" s="128"/>
      <c r="E350" s="129"/>
      <c r="F350" s="130"/>
      <c r="G350" s="129"/>
      <c r="H350" s="117">
        <v>0</v>
      </c>
      <c r="I350" s="117">
        <f t="shared" si="15"/>
        <v>0</v>
      </c>
      <c r="J350" s="131"/>
      <c r="K350" s="130"/>
      <c r="L350" s="128"/>
      <c r="M350" s="128"/>
      <c r="N350" s="127"/>
      <c r="O350" s="127"/>
      <c r="P350" s="127"/>
    </row>
    <row r="351" spans="1:16" s="18" customFormat="1" ht="15.75" hidden="1" customHeight="1" outlineLevel="2" x14ac:dyDescent="0.2">
      <c r="A351" s="132">
        <v>8</v>
      </c>
      <c r="B351" s="66"/>
      <c r="C351" s="127"/>
      <c r="D351" s="128"/>
      <c r="E351" s="129"/>
      <c r="F351" s="130"/>
      <c r="G351" s="129"/>
      <c r="H351" s="117">
        <v>0</v>
      </c>
      <c r="I351" s="117">
        <f t="shared" si="15"/>
        <v>0</v>
      </c>
      <c r="J351" s="131"/>
      <c r="K351" s="130"/>
      <c r="L351" s="128"/>
      <c r="M351" s="128"/>
      <c r="N351" s="127"/>
      <c r="O351" s="127"/>
      <c r="P351" s="127"/>
    </row>
    <row r="352" spans="1:16" s="18" customFormat="1" ht="15.75" hidden="1" customHeight="1" outlineLevel="2" x14ac:dyDescent="0.2">
      <c r="A352" s="132">
        <v>9</v>
      </c>
      <c r="B352" s="66"/>
      <c r="C352" s="127"/>
      <c r="D352" s="128"/>
      <c r="E352" s="129"/>
      <c r="F352" s="130"/>
      <c r="G352" s="129"/>
      <c r="H352" s="117">
        <v>0</v>
      </c>
      <c r="I352" s="117">
        <f t="shared" si="15"/>
        <v>0</v>
      </c>
      <c r="J352" s="131"/>
      <c r="K352" s="130"/>
      <c r="L352" s="128"/>
      <c r="M352" s="128"/>
      <c r="N352" s="127"/>
      <c r="O352" s="127"/>
      <c r="P352" s="127"/>
    </row>
    <row r="353" spans="1:16" s="18" customFormat="1" ht="15.75" hidden="1" customHeight="1" outlineLevel="2" x14ac:dyDescent="0.2">
      <c r="A353" s="132">
        <v>10</v>
      </c>
      <c r="B353" s="66"/>
      <c r="C353" s="127"/>
      <c r="D353" s="128"/>
      <c r="E353" s="129"/>
      <c r="F353" s="130"/>
      <c r="G353" s="129"/>
      <c r="H353" s="117">
        <v>0</v>
      </c>
      <c r="I353" s="117">
        <f t="shared" si="15"/>
        <v>0</v>
      </c>
      <c r="J353" s="131"/>
      <c r="K353" s="130"/>
      <c r="L353" s="128"/>
      <c r="M353" s="128"/>
      <c r="N353" s="127"/>
      <c r="O353" s="127"/>
      <c r="P353" s="127"/>
    </row>
    <row r="354" spans="1:16" s="18" customFormat="1" ht="15.75" hidden="1" customHeight="1" outlineLevel="2" x14ac:dyDescent="0.2">
      <c r="A354" s="132">
        <v>11</v>
      </c>
      <c r="B354" s="66"/>
      <c r="C354" s="127"/>
      <c r="D354" s="128"/>
      <c r="E354" s="129"/>
      <c r="F354" s="130"/>
      <c r="G354" s="129"/>
      <c r="H354" s="117">
        <v>0</v>
      </c>
      <c r="I354" s="117">
        <f t="shared" si="15"/>
        <v>0</v>
      </c>
      <c r="J354" s="131"/>
      <c r="K354" s="130"/>
      <c r="L354" s="128"/>
      <c r="M354" s="128"/>
      <c r="N354" s="127"/>
      <c r="O354" s="127"/>
      <c r="P354" s="127"/>
    </row>
    <row r="355" spans="1:16" s="18" customFormat="1" ht="15.75" hidden="1" customHeight="1" outlineLevel="2" x14ac:dyDescent="0.2">
      <c r="A355" s="132">
        <v>12</v>
      </c>
      <c r="B355" s="66"/>
      <c r="C355" s="127"/>
      <c r="D355" s="128"/>
      <c r="E355" s="129"/>
      <c r="F355" s="130"/>
      <c r="G355" s="129"/>
      <c r="H355" s="117">
        <v>0</v>
      </c>
      <c r="I355" s="117">
        <f t="shared" si="15"/>
        <v>0</v>
      </c>
      <c r="J355" s="131"/>
      <c r="K355" s="130"/>
      <c r="L355" s="128"/>
      <c r="M355" s="128"/>
      <c r="N355" s="127"/>
      <c r="O355" s="127"/>
      <c r="P355" s="127"/>
    </row>
    <row r="356" spans="1:16" s="96" customFormat="1" ht="15.75" hidden="1" customHeight="1" outlineLevel="2" x14ac:dyDescent="0.25">
      <c r="A356" s="114">
        <v>13</v>
      </c>
      <c r="B356" s="66"/>
      <c r="C356" s="115"/>
      <c r="D356" s="116"/>
      <c r="E356" s="66"/>
      <c r="F356" s="66"/>
      <c r="G356" s="66"/>
      <c r="H356" s="117">
        <v>0</v>
      </c>
      <c r="I356" s="117">
        <f t="shared" si="15"/>
        <v>0</v>
      </c>
      <c r="J356" s="66"/>
      <c r="K356" s="66"/>
      <c r="L356" s="66"/>
      <c r="M356" s="133"/>
      <c r="N356" s="115"/>
      <c r="O356" s="115"/>
      <c r="P356" s="115"/>
    </row>
    <row r="357" spans="1:16" s="90" customFormat="1" ht="14.25" hidden="1" customHeight="1" outlineLevel="2" x14ac:dyDescent="0.25">
      <c r="A357" s="121" t="s">
        <v>162</v>
      </c>
      <c r="B357" s="84"/>
      <c r="C357" s="122"/>
      <c r="D357" s="123"/>
      <c r="E357" s="124"/>
      <c r="F357" s="124"/>
      <c r="G357" s="124"/>
      <c r="H357" s="117">
        <v>0</v>
      </c>
      <c r="I357" s="117">
        <f t="shared" si="15"/>
        <v>0</v>
      </c>
      <c r="J357" s="124"/>
      <c r="K357" s="122"/>
      <c r="L357" s="115"/>
      <c r="M357" s="125"/>
      <c r="N357" s="122"/>
      <c r="O357" s="122"/>
      <c r="P357" s="122"/>
    </row>
    <row r="358" spans="1:16" s="18" customFormat="1" ht="15.75" hidden="1" customHeight="1" outlineLevel="2" x14ac:dyDescent="0.2">
      <c r="A358" s="126" t="s">
        <v>163</v>
      </c>
      <c r="B358" s="66"/>
      <c r="C358" s="127"/>
      <c r="D358" s="128"/>
      <c r="E358" s="129"/>
      <c r="F358" s="130"/>
      <c r="G358" s="129"/>
      <c r="H358" s="117">
        <v>0</v>
      </c>
      <c r="I358" s="117">
        <f t="shared" si="15"/>
        <v>0</v>
      </c>
      <c r="J358" s="131"/>
      <c r="K358" s="130"/>
      <c r="L358" s="128"/>
      <c r="M358" s="128"/>
      <c r="N358" s="127"/>
      <c r="O358" s="127"/>
      <c r="P358" s="127"/>
    </row>
    <row r="359" spans="1:16" s="18" customFormat="1" ht="15.75" hidden="1" customHeight="1" outlineLevel="2" x14ac:dyDescent="0.2">
      <c r="A359" s="132">
        <v>16</v>
      </c>
      <c r="B359" s="66"/>
      <c r="C359" s="127"/>
      <c r="D359" s="128"/>
      <c r="E359" s="129"/>
      <c r="F359" s="130"/>
      <c r="G359" s="129"/>
      <c r="H359" s="117">
        <v>0</v>
      </c>
      <c r="I359" s="117">
        <f t="shared" si="15"/>
        <v>0</v>
      </c>
      <c r="J359" s="131"/>
      <c r="K359" s="130"/>
      <c r="L359" s="128"/>
      <c r="M359" s="128"/>
      <c r="N359" s="127"/>
      <c r="O359" s="127"/>
      <c r="P359" s="127"/>
    </row>
    <row r="360" spans="1:16" s="18" customFormat="1" ht="15.75" hidden="1" customHeight="1" outlineLevel="2" x14ac:dyDescent="0.2">
      <c r="A360" s="132">
        <v>17</v>
      </c>
      <c r="B360" s="66"/>
      <c r="C360" s="127"/>
      <c r="D360" s="128"/>
      <c r="E360" s="129"/>
      <c r="F360" s="130"/>
      <c r="G360" s="129"/>
      <c r="H360" s="117">
        <v>0</v>
      </c>
      <c r="I360" s="117">
        <f t="shared" si="15"/>
        <v>0</v>
      </c>
      <c r="J360" s="131"/>
      <c r="K360" s="130"/>
      <c r="L360" s="128"/>
      <c r="M360" s="128"/>
      <c r="N360" s="127"/>
      <c r="O360" s="127"/>
      <c r="P360" s="127"/>
    </row>
    <row r="361" spans="1:16" s="18" customFormat="1" ht="15.75" hidden="1" customHeight="1" outlineLevel="2" x14ac:dyDescent="0.2">
      <c r="A361" s="132">
        <v>18</v>
      </c>
      <c r="B361" s="66"/>
      <c r="C361" s="127"/>
      <c r="D361" s="128"/>
      <c r="E361" s="129"/>
      <c r="F361" s="130"/>
      <c r="G361" s="129"/>
      <c r="H361" s="117">
        <v>0</v>
      </c>
      <c r="I361" s="117">
        <f t="shared" si="15"/>
        <v>0</v>
      </c>
      <c r="J361" s="131"/>
      <c r="K361" s="130"/>
      <c r="L361" s="128"/>
      <c r="M361" s="128"/>
      <c r="N361" s="127"/>
      <c r="O361" s="127"/>
      <c r="P361" s="127"/>
    </row>
    <row r="362" spans="1:16" s="18" customFormat="1" ht="15.75" hidden="1" customHeight="1" outlineLevel="2" x14ac:dyDescent="0.2">
      <c r="A362" s="132">
        <v>19</v>
      </c>
      <c r="B362" s="66"/>
      <c r="C362" s="127"/>
      <c r="D362" s="128"/>
      <c r="E362" s="129"/>
      <c r="F362" s="130"/>
      <c r="G362" s="129"/>
      <c r="H362" s="117">
        <v>0</v>
      </c>
      <c r="I362" s="117">
        <f t="shared" si="15"/>
        <v>0</v>
      </c>
      <c r="J362" s="131"/>
      <c r="K362" s="130"/>
      <c r="L362" s="128"/>
      <c r="M362" s="128"/>
      <c r="N362" s="127"/>
      <c r="O362" s="127"/>
      <c r="P362" s="127"/>
    </row>
    <row r="363" spans="1:16" s="18" customFormat="1" ht="15.75" hidden="1" customHeight="1" outlineLevel="2" x14ac:dyDescent="0.2">
      <c r="A363" s="132">
        <v>20</v>
      </c>
      <c r="B363" s="66"/>
      <c r="C363" s="127"/>
      <c r="D363" s="128"/>
      <c r="E363" s="129"/>
      <c r="F363" s="130"/>
      <c r="G363" s="129"/>
      <c r="H363" s="117">
        <v>0</v>
      </c>
      <c r="I363" s="117">
        <f t="shared" si="15"/>
        <v>0</v>
      </c>
      <c r="J363" s="131"/>
      <c r="K363" s="130"/>
      <c r="L363" s="128"/>
      <c r="M363" s="128"/>
      <c r="N363" s="127"/>
      <c r="O363" s="127"/>
      <c r="P363" s="127"/>
    </row>
    <row r="364" spans="1:16" s="17" customFormat="1" ht="15.75" hidden="1" customHeight="1" outlineLevel="2" x14ac:dyDescent="0.2">
      <c r="A364" s="405" t="s">
        <v>164</v>
      </c>
      <c r="B364" s="405"/>
      <c r="C364" s="405"/>
      <c r="D364" s="405"/>
      <c r="E364" s="405"/>
      <c r="F364" s="405"/>
      <c r="G364" s="405"/>
      <c r="H364" s="405"/>
      <c r="I364" s="138">
        <f>SUBTOTAL(9,I344:I363)</f>
        <v>0</v>
      </c>
      <c r="J364" s="134"/>
      <c r="K364" s="135"/>
      <c r="L364" s="136"/>
      <c r="M364" s="136"/>
      <c r="N364" s="137"/>
      <c r="O364" s="137"/>
      <c r="P364" s="137"/>
    </row>
    <row r="365" spans="1:16" s="96" customFormat="1" ht="15.75" hidden="1" customHeight="1" outlineLevel="1" collapsed="1" x14ac:dyDescent="0.25">
      <c r="A365" s="402" t="s">
        <v>183</v>
      </c>
      <c r="B365" s="403"/>
      <c r="C365" s="403"/>
      <c r="D365" s="403"/>
      <c r="E365" s="403"/>
      <c r="F365" s="403"/>
      <c r="G365" s="403"/>
      <c r="H365" s="403"/>
      <c r="I365" s="403"/>
      <c r="J365" s="403"/>
      <c r="K365" s="403"/>
      <c r="L365" s="403"/>
      <c r="M365" s="403"/>
      <c r="N365" s="403"/>
      <c r="O365" s="403"/>
      <c r="P365" s="404"/>
    </row>
    <row r="366" spans="1:16" s="96" customFormat="1" ht="15.75" hidden="1" customHeight="1" outlineLevel="1" x14ac:dyDescent="0.25">
      <c r="A366" s="65" t="s">
        <v>0</v>
      </c>
      <c r="B366" s="66"/>
      <c r="C366" s="91"/>
      <c r="D366" s="92"/>
      <c r="E366" s="73"/>
      <c r="F366" s="73"/>
      <c r="G366" s="73"/>
      <c r="H366" s="93">
        <v>0</v>
      </c>
      <c r="I366" s="93">
        <f>F366*H366</f>
        <v>0</v>
      </c>
      <c r="J366" s="73"/>
      <c r="K366" s="73"/>
      <c r="L366" s="94"/>
      <c r="M366" s="95"/>
      <c r="N366" s="91"/>
      <c r="O366" s="91"/>
      <c r="P366" s="91"/>
    </row>
    <row r="367" spans="1:16" s="90" customFormat="1" ht="14.25" hidden="1" customHeight="1" outlineLevel="1" x14ac:dyDescent="0.25">
      <c r="A367" s="64" t="s">
        <v>159</v>
      </c>
      <c r="B367" s="84"/>
      <c r="C367" s="85"/>
      <c r="D367" s="86"/>
      <c r="E367" s="87"/>
      <c r="F367" s="87"/>
      <c r="G367" s="87"/>
      <c r="H367" s="93">
        <v>0</v>
      </c>
      <c r="I367" s="93">
        <f t="shared" ref="I367:I385" si="16">F367*H367</f>
        <v>0</v>
      </c>
      <c r="J367" s="87"/>
      <c r="K367" s="85"/>
      <c r="L367" s="88"/>
      <c r="M367" s="89"/>
      <c r="N367" s="85"/>
      <c r="O367" s="85"/>
      <c r="P367" s="85"/>
    </row>
    <row r="368" spans="1:16" s="18" customFormat="1" ht="15.75" hidden="1" customHeight="1" outlineLevel="1" x14ac:dyDescent="0.2">
      <c r="A368" s="75" t="s">
        <v>160</v>
      </c>
      <c r="B368" s="73"/>
      <c r="C368" s="97"/>
      <c r="D368" s="71"/>
      <c r="E368" s="72"/>
      <c r="F368" s="74"/>
      <c r="G368" s="72"/>
      <c r="H368" s="93">
        <v>0</v>
      </c>
      <c r="I368" s="93">
        <f t="shared" si="16"/>
        <v>0</v>
      </c>
      <c r="J368" s="20"/>
      <c r="K368" s="63"/>
      <c r="L368" s="19"/>
      <c r="M368" s="71"/>
      <c r="N368" s="97"/>
      <c r="O368" s="97"/>
      <c r="P368" s="97"/>
    </row>
    <row r="369" spans="1:16" s="18" customFormat="1" ht="15.75" hidden="1" customHeight="1" outlineLevel="1" x14ac:dyDescent="0.2">
      <c r="A369" s="76">
        <v>4</v>
      </c>
      <c r="B369" s="73"/>
      <c r="C369" s="97"/>
      <c r="D369" s="71"/>
      <c r="E369" s="72"/>
      <c r="F369" s="74"/>
      <c r="G369" s="72"/>
      <c r="H369" s="93">
        <v>0</v>
      </c>
      <c r="I369" s="93">
        <f t="shared" si="16"/>
        <v>0</v>
      </c>
      <c r="J369" s="20"/>
      <c r="K369" s="63"/>
      <c r="L369" s="19"/>
      <c r="M369" s="71"/>
      <c r="N369" s="97"/>
      <c r="O369" s="97"/>
      <c r="P369" s="97"/>
    </row>
    <row r="370" spans="1:16" s="18" customFormat="1" ht="15.75" hidden="1" customHeight="1" outlineLevel="1" x14ac:dyDescent="0.2">
      <c r="A370" s="76">
        <v>5</v>
      </c>
      <c r="B370" s="73"/>
      <c r="C370" s="97"/>
      <c r="D370" s="71"/>
      <c r="E370" s="72"/>
      <c r="F370" s="74"/>
      <c r="G370" s="72"/>
      <c r="H370" s="93">
        <v>0</v>
      </c>
      <c r="I370" s="93">
        <f t="shared" si="16"/>
        <v>0</v>
      </c>
      <c r="J370" s="20"/>
      <c r="K370" s="63"/>
      <c r="L370" s="19"/>
      <c r="M370" s="71"/>
      <c r="N370" s="97"/>
      <c r="O370" s="97"/>
      <c r="P370" s="97"/>
    </row>
    <row r="371" spans="1:16" s="18" customFormat="1" ht="15.75" hidden="1" customHeight="1" outlineLevel="1" x14ac:dyDescent="0.2">
      <c r="A371" s="76">
        <v>6</v>
      </c>
      <c r="B371" s="73"/>
      <c r="C371" s="97"/>
      <c r="D371" s="71"/>
      <c r="E371" s="72"/>
      <c r="F371" s="74"/>
      <c r="G371" s="72"/>
      <c r="H371" s="93">
        <v>0</v>
      </c>
      <c r="I371" s="93">
        <f t="shared" si="16"/>
        <v>0</v>
      </c>
      <c r="J371" s="20"/>
      <c r="K371" s="63"/>
      <c r="L371" s="19"/>
      <c r="M371" s="71"/>
      <c r="N371" s="97"/>
      <c r="O371" s="97"/>
      <c r="P371" s="97"/>
    </row>
    <row r="372" spans="1:16" s="18" customFormat="1" ht="15.75" hidden="1" customHeight="1" outlineLevel="1" x14ac:dyDescent="0.2">
      <c r="A372" s="76">
        <v>7</v>
      </c>
      <c r="B372" s="73"/>
      <c r="C372" s="97"/>
      <c r="D372" s="71"/>
      <c r="E372" s="72"/>
      <c r="F372" s="74"/>
      <c r="G372" s="72"/>
      <c r="H372" s="93">
        <v>0</v>
      </c>
      <c r="I372" s="93">
        <f t="shared" si="16"/>
        <v>0</v>
      </c>
      <c r="J372" s="20"/>
      <c r="K372" s="63"/>
      <c r="L372" s="19"/>
      <c r="M372" s="71"/>
      <c r="N372" s="97"/>
      <c r="O372" s="97"/>
      <c r="P372" s="97"/>
    </row>
    <row r="373" spans="1:16" s="18" customFormat="1" ht="15.75" hidden="1" customHeight="1" outlineLevel="1" x14ac:dyDescent="0.2">
      <c r="A373" s="76">
        <v>8</v>
      </c>
      <c r="B373" s="73"/>
      <c r="C373" s="97"/>
      <c r="D373" s="71"/>
      <c r="E373" s="72"/>
      <c r="F373" s="74"/>
      <c r="G373" s="72"/>
      <c r="H373" s="93">
        <v>0</v>
      </c>
      <c r="I373" s="93">
        <f t="shared" si="16"/>
        <v>0</v>
      </c>
      <c r="J373" s="20"/>
      <c r="K373" s="63"/>
      <c r="L373" s="19"/>
      <c r="M373" s="71"/>
      <c r="N373" s="97"/>
      <c r="O373" s="97"/>
      <c r="P373" s="97"/>
    </row>
    <row r="374" spans="1:16" s="18" customFormat="1" ht="15.75" hidden="1" customHeight="1" outlineLevel="1" x14ac:dyDescent="0.2">
      <c r="A374" s="76">
        <v>9</v>
      </c>
      <c r="B374" s="73"/>
      <c r="C374" s="97"/>
      <c r="D374" s="71"/>
      <c r="E374" s="72"/>
      <c r="F374" s="74"/>
      <c r="G374" s="72"/>
      <c r="H374" s="93">
        <v>0</v>
      </c>
      <c r="I374" s="93">
        <f t="shared" si="16"/>
        <v>0</v>
      </c>
      <c r="J374" s="20"/>
      <c r="K374" s="63"/>
      <c r="L374" s="19"/>
      <c r="M374" s="71"/>
      <c r="N374" s="97"/>
      <c r="O374" s="97"/>
      <c r="P374" s="97"/>
    </row>
    <row r="375" spans="1:16" s="18" customFormat="1" ht="15.75" hidden="1" customHeight="1" outlineLevel="1" x14ac:dyDescent="0.2">
      <c r="A375" s="76">
        <v>10</v>
      </c>
      <c r="B375" s="73"/>
      <c r="C375" s="97"/>
      <c r="D375" s="71"/>
      <c r="E375" s="72"/>
      <c r="F375" s="74"/>
      <c r="G375" s="72"/>
      <c r="H375" s="93">
        <v>0</v>
      </c>
      <c r="I375" s="93">
        <f t="shared" si="16"/>
        <v>0</v>
      </c>
      <c r="J375" s="20"/>
      <c r="K375" s="63"/>
      <c r="L375" s="19"/>
      <c r="M375" s="71"/>
      <c r="N375" s="97"/>
      <c r="O375" s="97"/>
      <c r="P375" s="97"/>
    </row>
    <row r="376" spans="1:16" s="18" customFormat="1" ht="15.75" hidden="1" customHeight="1" outlineLevel="1" x14ac:dyDescent="0.2">
      <c r="A376" s="76">
        <v>11</v>
      </c>
      <c r="B376" s="73"/>
      <c r="C376" s="97"/>
      <c r="D376" s="71"/>
      <c r="E376" s="72"/>
      <c r="F376" s="74"/>
      <c r="G376" s="72"/>
      <c r="H376" s="93">
        <v>0</v>
      </c>
      <c r="I376" s="93">
        <f t="shared" si="16"/>
        <v>0</v>
      </c>
      <c r="J376" s="20"/>
      <c r="K376" s="63"/>
      <c r="L376" s="19"/>
      <c r="M376" s="71"/>
      <c r="N376" s="97"/>
      <c r="O376" s="97"/>
      <c r="P376" s="97"/>
    </row>
    <row r="377" spans="1:16" s="18" customFormat="1" ht="15.75" hidden="1" customHeight="1" outlineLevel="1" x14ac:dyDescent="0.2">
      <c r="A377" s="76">
        <v>12</v>
      </c>
      <c r="B377" s="73"/>
      <c r="C377" s="97"/>
      <c r="D377" s="71"/>
      <c r="E377" s="72"/>
      <c r="F377" s="74"/>
      <c r="G377" s="72"/>
      <c r="H377" s="93">
        <v>0</v>
      </c>
      <c r="I377" s="93">
        <f t="shared" si="16"/>
        <v>0</v>
      </c>
      <c r="J377" s="20"/>
      <c r="K377" s="63"/>
      <c r="L377" s="19"/>
      <c r="M377" s="71"/>
      <c r="N377" s="97"/>
      <c r="O377" s="97"/>
      <c r="P377" s="97"/>
    </row>
    <row r="378" spans="1:16" s="96" customFormat="1" ht="15.75" hidden="1" customHeight="1" outlineLevel="1" x14ac:dyDescent="0.25">
      <c r="A378" s="65">
        <v>13</v>
      </c>
      <c r="B378" s="66"/>
      <c r="C378" s="91"/>
      <c r="D378" s="92"/>
      <c r="E378" s="73"/>
      <c r="F378" s="73"/>
      <c r="G378" s="73"/>
      <c r="H378" s="93">
        <v>0</v>
      </c>
      <c r="I378" s="93">
        <f t="shared" si="16"/>
        <v>0</v>
      </c>
      <c r="J378" s="73"/>
      <c r="K378" s="73"/>
      <c r="L378" s="94"/>
      <c r="M378" s="95"/>
      <c r="N378" s="91"/>
      <c r="O378" s="91"/>
      <c r="P378" s="91"/>
    </row>
    <row r="379" spans="1:16" s="90" customFormat="1" ht="14.25" hidden="1" customHeight="1" outlineLevel="1" x14ac:dyDescent="0.25">
      <c r="A379" s="64" t="s">
        <v>162</v>
      </c>
      <c r="B379" s="84"/>
      <c r="C379" s="85"/>
      <c r="D379" s="86"/>
      <c r="E379" s="87"/>
      <c r="F379" s="87"/>
      <c r="G379" s="87"/>
      <c r="H379" s="93">
        <v>0</v>
      </c>
      <c r="I379" s="93">
        <f t="shared" si="16"/>
        <v>0</v>
      </c>
      <c r="J379" s="87"/>
      <c r="K379" s="85"/>
      <c r="L379" s="88"/>
      <c r="M379" s="89"/>
      <c r="N379" s="85"/>
      <c r="O379" s="85"/>
      <c r="P379" s="85"/>
    </row>
    <row r="380" spans="1:16" s="18" customFormat="1" ht="15.75" hidden="1" customHeight="1" outlineLevel="1" x14ac:dyDescent="0.2">
      <c r="A380" s="75" t="s">
        <v>163</v>
      </c>
      <c r="B380" s="73"/>
      <c r="C380" s="97"/>
      <c r="D380" s="71"/>
      <c r="E380" s="72"/>
      <c r="F380" s="74"/>
      <c r="G380" s="72"/>
      <c r="H380" s="93">
        <v>0</v>
      </c>
      <c r="I380" s="93">
        <f t="shared" si="16"/>
        <v>0</v>
      </c>
      <c r="J380" s="20"/>
      <c r="K380" s="63"/>
      <c r="L380" s="19"/>
      <c r="M380" s="71"/>
      <c r="N380" s="97"/>
      <c r="O380" s="97"/>
      <c r="P380" s="97"/>
    </row>
    <row r="381" spans="1:16" s="18" customFormat="1" ht="15.75" hidden="1" customHeight="1" outlineLevel="1" x14ac:dyDescent="0.2">
      <c r="A381" s="76">
        <v>16</v>
      </c>
      <c r="B381" s="73"/>
      <c r="C381" s="97"/>
      <c r="D381" s="71"/>
      <c r="E381" s="72"/>
      <c r="F381" s="74"/>
      <c r="G381" s="72"/>
      <c r="H381" s="93">
        <v>0</v>
      </c>
      <c r="I381" s="93">
        <f t="shared" si="16"/>
        <v>0</v>
      </c>
      <c r="J381" s="20"/>
      <c r="K381" s="63"/>
      <c r="L381" s="19"/>
      <c r="M381" s="71"/>
      <c r="N381" s="97"/>
      <c r="O381" s="97"/>
      <c r="P381" s="97"/>
    </row>
    <row r="382" spans="1:16" s="18" customFormat="1" ht="15.75" hidden="1" customHeight="1" outlineLevel="1" x14ac:dyDescent="0.2">
      <c r="A382" s="76">
        <v>17</v>
      </c>
      <c r="B382" s="73"/>
      <c r="C382" s="97"/>
      <c r="D382" s="71"/>
      <c r="E382" s="72"/>
      <c r="F382" s="74"/>
      <c r="G382" s="72"/>
      <c r="H382" s="93">
        <v>0</v>
      </c>
      <c r="I382" s="93">
        <f t="shared" si="16"/>
        <v>0</v>
      </c>
      <c r="J382" s="20"/>
      <c r="K382" s="63"/>
      <c r="L382" s="19"/>
      <c r="M382" s="71"/>
      <c r="N382" s="97"/>
      <c r="O382" s="97"/>
      <c r="P382" s="97"/>
    </row>
    <row r="383" spans="1:16" s="18" customFormat="1" ht="15.75" hidden="1" customHeight="1" outlineLevel="1" x14ac:dyDescent="0.2">
      <c r="A383" s="76">
        <v>18</v>
      </c>
      <c r="B383" s="73"/>
      <c r="C383" s="97"/>
      <c r="D383" s="71"/>
      <c r="E383" s="72"/>
      <c r="F383" s="74"/>
      <c r="G383" s="72"/>
      <c r="H383" s="93">
        <v>0</v>
      </c>
      <c r="I383" s="93">
        <f t="shared" si="16"/>
        <v>0</v>
      </c>
      <c r="J383" s="20"/>
      <c r="K383" s="63"/>
      <c r="L383" s="19"/>
      <c r="M383" s="71"/>
      <c r="N383" s="97"/>
      <c r="O383" s="97"/>
      <c r="P383" s="97"/>
    </row>
    <row r="384" spans="1:16" s="18" customFormat="1" ht="15.75" hidden="1" customHeight="1" outlineLevel="1" x14ac:dyDescent="0.2">
      <c r="A384" s="76">
        <v>19</v>
      </c>
      <c r="B384" s="73"/>
      <c r="C384" s="97"/>
      <c r="D384" s="71"/>
      <c r="E384" s="72"/>
      <c r="F384" s="74"/>
      <c r="G384" s="72"/>
      <c r="H384" s="93">
        <v>0</v>
      </c>
      <c r="I384" s="93">
        <f t="shared" si="16"/>
        <v>0</v>
      </c>
      <c r="J384" s="20"/>
      <c r="K384" s="63"/>
      <c r="L384" s="19"/>
      <c r="M384" s="71"/>
      <c r="N384" s="97"/>
      <c r="O384" s="97"/>
      <c r="P384" s="97"/>
    </row>
    <row r="385" spans="1:16" s="18" customFormat="1" ht="15.75" hidden="1" customHeight="1" outlineLevel="1" x14ac:dyDescent="0.2">
      <c r="A385" s="76">
        <v>20</v>
      </c>
      <c r="B385" s="73"/>
      <c r="C385" s="97"/>
      <c r="D385" s="71"/>
      <c r="E385" s="72"/>
      <c r="F385" s="74"/>
      <c r="G385" s="72"/>
      <c r="H385" s="93">
        <v>0</v>
      </c>
      <c r="I385" s="93">
        <f t="shared" si="16"/>
        <v>0</v>
      </c>
      <c r="J385" s="20"/>
      <c r="K385" s="63"/>
      <c r="L385" s="19"/>
      <c r="M385" s="71"/>
      <c r="N385" s="97"/>
      <c r="O385" s="97"/>
      <c r="P385" s="97"/>
    </row>
    <row r="386" spans="1:16" s="17" customFormat="1" ht="15.75" hidden="1" customHeight="1" outlineLevel="1" x14ac:dyDescent="0.2">
      <c r="A386" s="383" t="s">
        <v>164</v>
      </c>
      <c r="B386" s="383"/>
      <c r="C386" s="383"/>
      <c r="D386" s="383"/>
      <c r="E386" s="383"/>
      <c r="F386" s="383"/>
      <c r="G386" s="383"/>
      <c r="H386" s="383"/>
      <c r="I386" s="104">
        <f>SUBTOTAL(9,I366:I385)</f>
        <v>0</v>
      </c>
      <c r="J386" s="81"/>
      <c r="K386" s="79"/>
      <c r="L386" s="80"/>
      <c r="M386" s="78"/>
      <c r="N386" s="77"/>
      <c r="O386" s="77"/>
      <c r="P386" s="77"/>
    </row>
    <row r="387" spans="1:16" s="96" customFormat="1" ht="15.75" customHeight="1" collapsed="1" x14ac:dyDescent="0.25">
      <c r="A387" s="383" t="s">
        <v>192</v>
      </c>
      <c r="B387" s="383"/>
      <c r="C387" s="383"/>
      <c r="D387" s="383"/>
      <c r="E387" s="383"/>
      <c r="F387" s="383"/>
      <c r="G387" s="383"/>
      <c r="H387" s="383"/>
      <c r="I387" s="103">
        <f>SUBTOTAL(9,I234:I386)</f>
        <v>0</v>
      </c>
      <c r="J387" s="82"/>
      <c r="K387" s="82"/>
      <c r="L387" s="82"/>
      <c r="M387" s="82"/>
      <c r="N387" s="82"/>
      <c r="O387" s="82"/>
      <c r="P387" s="82"/>
    </row>
    <row r="388" spans="1:16" s="16" customFormat="1" ht="45" customHeight="1" x14ac:dyDescent="0.25">
      <c r="A388" s="373" t="s">
        <v>305</v>
      </c>
      <c r="B388" s="374"/>
      <c r="C388" s="374"/>
      <c r="D388" s="374"/>
      <c r="E388" s="374"/>
      <c r="F388" s="374"/>
      <c r="G388" s="374"/>
      <c r="H388" s="375"/>
      <c r="I388" s="105">
        <f>SUBTOTAL(9,I10:I387)</f>
        <v>0</v>
      </c>
      <c r="J388" s="376"/>
      <c r="K388" s="377"/>
      <c r="L388" s="377"/>
      <c r="M388" s="377"/>
      <c r="N388" s="377"/>
      <c r="O388" s="377"/>
      <c r="P388" s="377"/>
    </row>
    <row r="389" spans="1:16" s="162" customFormat="1" ht="47.25" customHeight="1" thickBot="1" x14ac:dyDescent="0.25">
      <c r="A389" s="386" t="s">
        <v>299</v>
      </c>
      <c r="B389" s="387"/>
      <c r="C389" s="387"/>
      <c r="D389" s="387"/>
      <c r="E389" s="387"/>
      <c r="F389" s="387"/>
      <c r="G389" s="387"/>
      <c r="H389" s="387"/>
      <c r="I389" s="387"/>
      <c r="J389" s="387"/>
      <c r="K389" s="387"/>
      <c r="L389" s="387"/>
      <c r="M389" s="387"/>
      <c r="N389" s="387"/>
      <c r="O389" s="387"/>
      <c r="P389" s="388"/>
    </row>
    <row r="390" spans="1:16" s="162" customFormat="1" ht="99" customHeight="1" x14ac:dyDescent="0.2">
      <c r="A390" s="98" t="s">
        <v>28</v>
      </c>
      <c r="B390" s="99" t="s">
        <v>143</v>
      </c>
      <c r="C390" s="100" t="s">
        <v>152</v>
      </c>
      <c r="D390" s="101" t="s">
        <v>144</v>
      </c>
      <c r="E390" s="101" t="s">
        <v>145</v>
      </c>
      <c r="F390" s="99" t="s">
        <v>146</v>
      </c>
      <c r="G390" s="101" t="s">
        <v>147</v>
      </c>
      <c r="H390" s="101" t="s">
        <v>279</v>
      </c>
      <c r="I390" s="101" t="s">
        <v>280</v>
      </c>
      <c r="J390" s="101" t="s">
        <v>148</v>
      </c>
      <c r="K390" s="101" t="s">
        <v>149</v>
      </c>
      <c r="L390" s="101" t="s">
        <v>150</v>
      </c>
      <c r="M390" s="100" t="s">
        <v>151</v>
      </c>
      <c r="N390" s="100" t="s">
        <v>155</v>
      </c>
      <c r="O390" s="100" t="s">
        <v>153</v>
      </c>
      <c r="P390" s="100" t="s">
        <v>154</v>
      </c>
    </row>
    <row r="391" spans="1:16" s="162" customFormat="1" ht="15.75" customHeight="1" x14ac:dyDescent="0.2">
      <c r="A391" s="23">
        <v>1</v>
      </c>
      <c r="B391" s="21">
        <v>2</v>
      </c>
      <c r="C391" s="21">
        <v>3</v>
      </c>
      <c r="D391" s="21">
        <v>4</v>
      </c>
      <c r="E391" s="21">
        <v>5</v>
      </c>
      <c r="F391" s="21">
        <v>6</v>
      </c>
      <c r="G391" s="21">
        <v>7</v>
      </c>
      <c r="H391" s="21">
        <v>8</v>
      </c>
      <c r="I391" s="21">
        <v>9</v>
      </c>
      <c r="J391" s="21">
        <v>10</v>
      </c>
      <c r="K391" s="21">
        <v>11</v>
      </c>
      <c r="L391" s="21">
        <v>12</v>
      </c>
      <c r="M391" s="21">
        <v>13</v>
      </c>
      <c r="N391" s="21">
        <v>14</v>
      </c>
      <c r="O391" s="21">
        <v>15</v>
      </c>
      <c r="P391" s="21">
        <v>16</v>
      </c>
    </row>
    <row r="392" spans="1:16" s="162" customFormat="1" ht="23.25" customHeight="1" x14ac:dyDescent="0.2">
      <c r="A392" s="380" t="s">
        <v>291</v>
      </c>
      <c r="B392" s="381"/>
      <c r="C392" s="381"/>
      <c r="D392" s="381"/>
      <c r="E392" s="381"/>
      <c r="F392" s="381"/>
      <c r="G392" s="381"/>
      <c r="H392" s="381"/>
      <c r="I392" s="381"/>
      <c r="J392" s="381"/>
      <c r="K392" s="381"/>
      <c r="L392" s="381"/>
      <c r="M392" s="381"/>
      <c r="N392" s="381"/>
      <c r="O392" s="381"/>
      <c r="P392" s="382"/>
    </row>
    <row r="393" spans="1:16" s="163" customFormat="1" ht="15.75" hidden="1" customHeight="1" outlineLevel="1" x14ac:dyDescent="0.25">
      <c r="A393" s="114" t="s">
        <v>0</v>
      </c>
      <c r="B393" s="66"/>
      <c r="C393" s="115"/>
      <c r="D393" s="116"/>
      <c r="E393" s="66"/>
      <c r="F393" s="66"/>
      <c r="G393" s="66"/>
      <c r="H393" s="117">
        <v>0</v>
      </c>
      <c r="I393" s="117">
        <f>F393*H393</f>
        <v>0</v>
      </c>
      <c r="J393" s="66"/>
      <c r="K393" s="118"/>
      <c r="L393" s="66"/>
      <c r="M393" s="119"/>
      <c r="N393" s="120"/>
      <c r="O393" s="115"/>
      <c r="P393" s="115"/>
    </row>
    <row r="394" spans="1:16" s="164" customFormat="1" ht="14.25" hidden="1" customHeight="1" outlineLevel="1" x14ac:dyDescent="0.25">
      <c r="A394" s="121" t="s">
        <v>159</v>
      </c>
      <c r="B394" s="84"/>
      <c r="C394" s="122"/>
      <c r="D394" s="123"/>
      <c r="E394" s="124"/>
      <c r="F394" s="124"/>
      <c r="G394" s="124"/>
      <c r="H394" s="117">
        <v>0</v>
      </c>
      <c r="I394" s="117">
        <f t="shared" ref="I394:I412" si="17">F394*H394</f>
        <v>0</v>
      </c>
      <c r="J394" s="124"/>
      <c r="K394" s="122"/>
      <c r="L394" s="115"/>
      <c r="M394" s="125"/>
      <c r="N394" s="122"/>
      <c r="O394" s="122"/>
      <c r="P394" s="122"/>
    </row>
    <row r="395" spans="1:16" s="165" customFormat="1" ht="15.75" hidden="1" customHeight="1" outlineLevel="1" x14ac:dyDescent="0.2">
      <c r="A395" s="126" t="s">
        <v>160</v>
      </c>
      <c r="B395" s="66"/>
      <c r="C395" s="127"/>
      <c r="D395" s="128"/>
      <c r="E395" s="129"/>
      <c r="F395" s="130"/>
      <c r="G395" s="129"/>
      <c r="H395" s="117">
        <v>0</v>
      </c>
      <c r="I395" s="117">
        <f t="shared" si="17"/>
        <v>0</v>
      </c>
      <c r="J395" s="131"/>
      <c r="K395" s="130"/>
      <c r="L395" s="128"/>
      <c r="M395" s="128"/>
      <c r="N395" s="127"/>
      <c r="O395" s="127"/>
      <c r="P395" s="127"/>
    </row>
    <row r="396" spans="1:16" s="165" customFormat="1" ht="15.75" hidden="1" customHeight="1" outlineLevel="1" x14ac:dyDescent="0.2">
      <c r="A396" s="132">
        <v>4</v>
      </c>
      <c r="B396" s="66"/>
      <c r="C396" s="127"/>
      <c r="D396" s="128"/>
      <c r="E396" s="129"/>
      <c r="F396" s="130"/>
      <c r="G396" s="129"/>
      <c r="H396" s="117">
        <v>0</v>
      </c>
      <c r="I396" s="117">
        <f t="shared" si="17"/>
        <v>0</v>
      </c>
      <c r="J396" s="131"/>
      <c r="K396" s="130"/>
      <c r="L396" s="128"/>
      <c r="M396" s="128"/>
      <c r="N396" s="127"/>
      <c r="O396" s="127"/>
      <c r="P396" s="127"/>
    </row>
    <row r="397" spans="1:16" s="165" customFormat="1" ht="15.75" hidden="1" customHeight="1" outlineLevel="1" x14ac:dyDescent="0.2">
      <c r="A397" s="132">
        <v>5</v>
      </c>
      <c r="B397" s="66"/>
      <c r="C397" s="127"/>
      <c r="D397" s="128"/>
      <c r="E397" s="129"/>
      <c r="F397" s="130"/>
      <c r="G397" s="129"/>
      <c r="H397" s="117">
        <v>0</v>
      </c>
      <c r="I397" s="117">
        <f t="shared" si="17"/>
        <v>0</v>
      </c>
      <c r="J397" s="131"/>
      <c r="K397" s="130"/>
      <c r="L397" s="128"/>
      <c r="M397" s="128"/>
      <c r="N397" s="127"/>
      <c r="O397" s="127"/>
      <c r="P397" s="127"/>
    </row>
    <row r="398" spans="1:16" s="165" customFormat="1" ht="15.75" hidden="1" customHeight="1" outlineLevel="1" x14ac:dyDescent="0.2">
      <c r="A398" s="132">
        <v>6</v>
      </c>
      <c r="B398" s="66"/>
      <c r="C398" s="127"/>
      <c r="D398" s="128"/>
      <c r="E398" s="129"/>
      <c r="F398" s="130"/>
      <c r="G398" s="129"/>
      <c r="H398" s="117">
        <v>0</v>
      </c>
      <c r="I398" s="117">
        <f t="shared" si="17"/>
        <v>0</v>
      </c>
      <c r="J398" s="131"/>
      <c r="K398" s="130"/>
      <c r="L398" s="128"/>
      <c r="M398" s="128"/>
      <c r="N398" s="127"/>
      <c r="O398" s="127"/>
      <c r="P398" s="127"/>
    </row>
    <row r="399" spans="1:16" s="165" customFormat="1" ht="15.75" hidden="1" customHeight="1" outlineLevel="1" x14ac:dyDescent="0.2">
      <c r="A399" s="132">
        <v>7</v>
      </c>
      <c r="B399" s="66"/>
      <c r="C399" s="127"/>
      <c r="D399" s="128"/>
      <c r="E399" s="129"/>
      <c r="F399" s="130"/>
      <c r="G399" s="129"/>
      <c r="H399" s="117">
        <v>0</v>
      </c>
      <c r="I399" s="117">
        <f t="shared" si="17"/>
        <v>0</v>
      </c>
      <c r="J399" s="131"/>
      <c r="K399" s="130"/>
      <c r="L399" s="128"/>
      <c r="M399" s="128"/>
      <c r="N399" s="127"/>
      <c r="O399" s="127"/>
      <c r="P399" s="127"/>
    </row>
    <row r="400" spans="1:16" s="165" customFormat="1" ht="15.75" hidden="1" customHeight="1" outlineLevel="1" x14ac:dyDescent="0.2">
      <c r="A400" s="132">
        <v>8</v>
      </c>
      <c r="B400" s="66"/>
      <c r="C400" s="127"/>
      <c r="D400" s="128"/>
      <c r="E400" s="129"/>
      <c r="F400" s="130"/>
      <c r="G400" s="129"/>
      <c r="H400" s="117">
        <v>0</v>
      </c>
      <c r="I400" s="117">
        <f t="shared" si="17"/>
        <v>0</v>
      </c>
      <c r="J400" s="131"/>
      <c r="K400" s="130"/>
      <c r="L400" s="128"/>
      <c r="M400" s="128"/>
      <c r="N400" s="127"/>
      <c r="O400" s="127"/>
      <c r="P400" s="127"/>
    </row>
    <row r="401" spans="1:16" s="165" customFormat="1" ht="15.75" hidden="1" customHeight="1" outlineLevel="1" x14ac:dyDescent="0.2">
      <c r="A401" s="132">
        <v>9</v>
      </c>
      <c r="B401" s="66"/>
      <c r="C401" s="127"/>
      <c r="D401" s="128"/>
      <c r="E401" s="129"/>
      <c r="F401" s="130"/>
      <c r="G401" s="129"/>
      <c r="H401" s="117">
        <v>0</v>
      </c>
      <c r="I401" s="117">
        <f t="shared" si="17"/>
        <v>0</v>
      </c>
      <c r="J401" s="131"/>
      <c r="K401" s="130"/>
      <c r="L401" s="128"/>
      <c r="M401" s="128"/>
      <c r="N401" s="127"/>
      <c r="O401" s="127"/>
      <c r="P401" s="127"/>
    </row>
    <row r="402" spans="1:16" s="165" customFormat="1" ht="15.75" hidden="1" customHeight="1" outlineLevel="1" x14ac:dyDescent="0.2">
      <c r="A402" s="132">
        <v>10</v>
      </c>
      <c r="B402" s="66"/>
      <c r="C402" s="127"/>
      <c r="D402" s="128"/>
      <c r="E402" s="129"/>
      <c r="F402" s="130"/>
      <c r="G402" s="129"/>
      <c r="H402" s="117">
        <v>0</v>
      </c>
      <c r="I402" s="117">
        <f t="shared" si="17"/>
        <v>0</v>
      </c>
      <c r="J402" s="131"/>
      <c r="K402" s="130"/>
      <c r="L402" s="128"/>
      <c r="M402" s="128"/>
      <c r="N402" s="127"/>
      <c r="O402" s="127"/>
      <c r="P402" s="127"/>
    </row>
    <row r="403" spans="1:16" s="165" customFormat="1" ht="15.75" hidden="1" customHeight="1" outlineLevel="1" x14ac:dyDescent="0.2">
      <c r="A403" s="132">
        <v>11</v>
      </c>
      <c r="B403" s="66"/>
      <c r="C403" s="127"/>
      <c r="D403" s="128"/>
      <c r="E403" s="129"/>
      <c r="F403" s="130"/>
      <c r="G403" s="129"/>
      <c r="H403" s="117">
        <v>0</v>
      </c>
      <c r="I403" s="117">
        <f t="shared" si="17"/>
        <v>0</v>
      </c>
      <c r="J403" s="131"/>
      <c r="K403" s="130"/>
      <c r="L403" s="128"/>
      <c r="M403" s="128"/>
      <c r="N403" s="127"/>
      <c r="O403" s="127"/>
      <c r="P403" s="127"/>
    </row>
    <row r="404" spans="1:16" s="165" customFormat="1" ht="15.75" hidden="1" customHeight="1" outlineLevel="1" x14ac:dyDescent="0.2">
      <c r="A404" s="132">
        <v>12</v>
      </c>
      <c r="B404" s="66"/>
      <c r="C404" s="127"/>
      <c r="D404" s="128"/>
      <c r="E404" s="129"/>
      <c r="F404" s="130"/>
      <c r="G404" s="129"/>
      <c r="H404" s="117">
        <v>0</v>
      </c>
      <c r="I404" s="117">
        <f t="shared" si="17"/>
        <v>0</v>
      </c>
      <c r="J404" s="131"/>
      <c r="K404" s="130"/>
      <c r="L404" s="128"/>
      <c r="M404" s="128"/>
      <c r="N404" s="127"/>
      <c r="O404" s="127"/>
      <c r="P404" s="127"/>
    </row>
    <row r="405" spans="1:16" s="163" customFormat="1" ht="15.75" hidden="1" customHeight="1" outlineLevel="1" x14ac:dyDescent="0.25">
      <c r="A405" s="114">
        <v>13</v>
      </c>
      <c r="B405" s="66"/>
      <c r="C405" s="115"/>
      <c r="D405" s="116"/>
      <c r="E405" s="66"/>
      <c r="F405" s="66"/>
      <c r="G405" s="66"/>
      <c r="H405" s="117">
        <v>0</v>
      </c>
      <c r="I405" s="117">
        <f t="shared" si="17"/>
        <v>0</v>
      </c>
      <c r="J405" s="66"/>
      <c r="K405" s="66"/>
      <c r="L405" s="66"/>
      <c r="M405" s="133"/>
      <c r="N405" s="115"/>
      <c r="O405" s="115"/>
      <c r="P405" s="115"/>
    </row>
    <row r="406" spans="1:16" s="164" customFormat="1" ht="14.25" hidden="1" customHeight="1" outlineLevel="1" x14ac:dyDescent="0.25">
      <c r="A406" s="121" t="s">
        <v>162</v>
      </c>
      <c r="B406" s="84"/>
      <c r="C406" s="122"/>
      <c r="D406" s="123"/>
      <c r="E406" s="124"/>
      <c r="F406" s="124"/>
      <c r="G406" s="124"/>
      <c r="H406" s="117">
        <v>0</v>
      </c>
      <c r="I406" s="117">
        <f t="shared" si="17"/>
        <v>0</v>
      </c>
      <c r="J406" s="124"/>
      <c r="K406" s="122"/>
      <c r="L406" s="115"/>
      <c r="M406" s="125"/>
      <c r="N406" s="122"/>
      <c r="O406" s="122"/>
      <c r="P406" s="122"/>
    </row>
    <row r="407" spans="1:16" s="165" customFormat="1" ht="15.75" hidden="1" customHeight="1" outlineLevel="1" x14ac:dyDescent="0.2">
      <c r="A407" s="126" t="s">
        <v>163</v>
      </c>
      <c r="B407" s="66"/>
      <c r="C407" s="127"/>
      <c r="D407" s="128"/>
      <c r="E407" s="129"/>
      <c r="F407" s="130"/>
      <c r="G407" s="129"/>
      <c r="H407" s="117">
        <v>0</v>
      </c>
      <c r="I407" s="117">
        <f t="shared" si="17"/>
        <v>0</v>
      </c>
      <c r="J407" s="131"/>
      <c r="K407" s="130"/>
      <c r="L407" s="128"/>
      <c r="M407" s="128"/>
      <c r="N407" s="127"/>
      <c r="O407" s="127"/>
      <c r="P407" s="127"/>
    </row>
    <row r="408" spans="1:16" s="165" customFormat="1" ht="15.75" hidden="1" customHeight="1" outlineLevel="1" x14ac:dyDescent="0.2">
      <c r="A408" s="132">
        <v>16</v>
      </c>
      <c r="B408" s="66"/>
      <c r="C408" s="127"/>
      <c r="D408" s="128"/>
      <c r="E408" s="129"/>
      <c r="F408" s="130"/>
      <c r="G408" s="129"/>
      <c r="H408" s="117">
        <v>0</v>
      </c>
      <c r="I408" s="117">
        <f t="shared" si="17"/>
        <v>0</v>
      </c>
      <c r="J408" s="131"/>
      <c r="K408" s="130"/>
      <c r="L408" s="128"/>
      <c r="M408" s="128"/>
      <c r="N408" s="127"/>
      <c r="O408" s="127"/>
      <c r="P408" s="127"/>
    </row>
    <row r="409" spans="1:16" s="165" customFormat="1" ht="15.75" hidden="1" customHeight="1" outlineLevel="1" x14ac:dyDescent="0.2">
      <c r="A409" s="132">
        <v>17</v>
      </c>
      <c r="B409" s="66"/>
      <c r="C409" s="127"/>
      <c r="D409" s="128"/>
      <c r="E409" s="129"/>
      <c r="F409" s="130"/>
      <c r="G409" s="129"/>
      <c r="H409" s="117">
        <v>0</v>
      </c>
      <c r="I409" s="117">
        <f t="shared" si="17"/>
        <v>0</v>
      </c>
      <c r="J409" s="131"/>
      <c r="K409" s="130"/>
      <c r="L409" s="128"/>
      <c r="M409" s="128"/>
      <c r="N409" s="127"/>
      <c r="O409" s="127"/>
      <c r="P409" s="127"/>
    </row>
    <row r="410" spans="1:16" s="165" customFormat="1" ht="15.75" hidden="1" customHeight="1" outlineLevel="1" x14ac:dyDescent="0.2">
      <c r="A410" s="132">
        <v>18</v>
      </c>
      <c r="B410" s="66"/>
      <c r="C410" s="127"/>
      <c r="D410" s="128"/>
      <c r="E410" s="129"/>
      <c r="F410" s="130"/>
      <c r="G410" s="129"/>
      <c r="H410" s="117">
        <v>0</v>
      </c>
      <c r="I410" s="117">
        <f t="shared" si="17"/>
        <v>0</v>
      </c>
      <c r="J410" s="131"/>
      <c r="K410" s="130"/>
      <c r="L410" s="128"/>
      <c r="M410" s="128"/>
      <c r="N410" s="127"/>
      <c r="O410" s="127"/>
      <c r="P410" s="127"/>
    </row>
    <row r="411" spans="1:16" s="165" customFormat="1" ht="15.75" hidden="1" customHeight="1" outlineLevel="1" x14ac:dyDescent="0.2">
      <c r="A411" s="132">
        <v>19</v>
      </c>
      <c r="B411" s="66"/>
      <c r="C411" s="127"/>
      <c r="D411" s="128"/>
      <c r="E411" s="129"/>
      <c r="F411" s="130"/>
      <c r="G411" s="129"/>
      <c r="H411" s="117">
        <v>0</v>
      </c>
      <c r="I411" s="117">
        <f t="shared" si="17"/>
        <v>0</v>
      </c>
      <c r="J411" s="131"/>
      <c r="K411" s="130"/>
      <c r="L411" s="128"/>
      <c r="M411" s="128"/>
      <c r="N411" s="127"/>
      <c r="O411" s="127"/>
      <c r="P411" s="127"/>
    </row>
    <row r="412" spans="1:16" s="165" customFormat="1" ht="15.75" hidden="1" customHeight="1" outlineLevel="1" x14ac:dyDescent="0.2">
      <c r="A412" s="132">
        <v>20</v>
      </c>
      <c r="B412" s="66"/>
      <c r="C412" s="127"/>
      <c r="D412" s="128"/>
      <c r="E412" s="129"/>
      <c r="F412" s="130"/>
      <c r="G412" s="129"/>
      <c r="H412" s="117">
        <v>0</v>
      </c>
      <c r="I412" s="117">
        <f t="shared" si="17"/>
        <v>0</v>
      </c>
      <c r="J412" s="131"/>
      <c r="K412" s="130"/>
      <c r="L412" s="128"/>
      <c r="M412" s="128"/>
      <c r="N412" s="127"/>
      <c r="O412" s="127"/>
      <c r="P412" s="127"/>
    </row>
    <row r="413" spans="1:16" s="166" customFormat="1" ht="15.75" customHeight="1" collapsed="1" x14ac:dyDescent="0.2">
      <c r="A413" s="384" t="s">
        <v>164</v>
      </c>
      <c r="B413" s="384"/>
      <c r="C413" s="384"/>
      <c r="D413" s="384"/>
      <c r="E413" s="384"/>
      <c r="F413" s="384"/>
      <c r="G413" s="384"/>
      <c r="H413" s="385"/>
      <c r="I413" s="144">
        <f>SUBTOTAL(9,I393:I412)</f>
        <v>0</v>
      </c>
      <c r="J413" s="134"/>
      <c r="K413" s="135"/>
      <c r="L413" s="136"/>
      <c r="M413" s="136"/>
      <c r="N413" s="137"/>
      <c r="O413" s="137"/>
      <c r="P413" s="137"/>
    </row>
    <row r="414" spans="1:16" s="162" customFormat="1" ht="23.25" customHeight="1" x14ac:dyDescent="0.2">
      <c r="A414" s="380" t="s">
        <v>292</v>
      </c>
      <c r="B414" s="381"/>
      <c r="C414" s="381"/>
      <c r="D414" s="381"/>
      <c r="E414" s="381"/>
      <c r="F414" s="381"/>
      <c r="G414" s="381"/>
      <c r="H414" s="381"/>
      <c r="I414" s="381"/>
      <c r="J414" s="381"/>
      <c r="K414" s="381"/>
      <c r="L414" s="381"/>
      <c r="M414" s="381"/>
      <c r="N414" s="381"/>
      <c r="O414" s="381"/>
      <c r="P414" s="382"/>
    </row>
    <row r="415" spans="1:16" s="163" customFormat="1" ht="15.75" hidden="1" customHeight="1" outlineLevel="1" x14ac:dyDescent="0.25">
      <c r="A415" s="114" t="s">
        <v>0</v>
      </c>
      <c r="B415" s="66"/>
      <c r="C415" s="115"/>
      <c r="D415" s="116"/>
      <c r="E415" s="66"/>
      <c r="F415" s="66"/>
      <c r="G415" s="66"/>
      <c r="H415" s="117">
        <v>0</v>
      </c>
      <c r="I415" s="117">
        <f>F415*H415</f>
        <v>0</v>
      </c>
      <c r="J415" s="66"/>
      <c r="K415" s="66"/>
      <c r="L415" s="66"/>
      <c r="M415" s="133"/>
      <c r="N415" s="115"/>
      <c r="O415" s="115"/>
      <c r="P415" s="115"/>
    </row>
    <row r="416" spans="1:16" s="164" customFormat="1" ht="14.25" hidden="1" customHeight="1" outlineLevel="1" x14ac:dyDescent="0.25">
      <c r="A416" s="121" t="s">
        <v>159</v>
      </c>
      <c r="B416" s="84"/>
      <c r="C416" s="122"/>
      <c r="D416" s="123"/>
      <c r="E416" s="124"/>
      <c r="F416" s="124"/>
      <c r="G416" s="124"/>
      <c r="H416" s="117">
        <v>0</v>
      </c>
      <c r="I416" s="117">
        <f t="shared" ref="I416:I434" si="18">F416*H416</f>
        <v>0</v>
      </c>
      <c r="J416" s="124"/>
      <c r="K416" s="122"/>
      <c r="L416" s="115"/>
      <c r="M416" s="125"/>
      <c r="N416" s="122"/>
      <c r="O416" s="122"/>
      <c r="P416" s="122"/>
    </row>
    <row r="417" spans="1:16" s="165" customFormat="1" ht="15.75" hidden="1" customHeight="1" outlineLevel="1" x14ac:dyDescent="0.2">
      <c r="A417" s="126" t="s">
        <v>160</v>
      </c>
      <c r="B417" s="66"/>
      <c r="C417" s="127"/>
      <c r="D417" s="128"/>
      <c r="E417" s="129"/>
      <c r="F417" s="130"/>
      <c r="G417" s="129"/>
      <c r="H417" s="117">
        <v>0</v>
      </c>
      <c r="I417" s="117">
        <f t="shared" si="18"/>
        <v>0</v>
      </c>
      <c r="J417" s="131"/>
      <c r="K417" s="130"/>
      <c r="L417" s="128"/>
      <c r="M417" s="128"/>
      <c r="N417" s="127"/>
      <c r="O417" s="127"/>
      <c r="P417" s="127"/>
    </row>
    <row r="418" spans="1:16" s="165" customFormat="1" ht="15.75" hidden="1" customHeight="1" outlineLevel="1" x14ac:dyDescent="0.2">
      <c r="A418" s="132">
        <v>4</v>
      </c>
      <c r="B418" s="66"/>
      <c r="C418" s="127"/>
      <c r="D418" s="128"/>
      <c r="E418" s="129"/>
      <c r="F418" s="130"/>
      <c r="G418" s="129"/>
      <c r="H418" s="117">
        <v>0</v>
      </c>
      <c r="I418" s="117">
        <f t="shared" si="18"/>
        <v>0</v>
      </c>
      <c r="J418" s="131"/>
      <c r="K418" s="130"/>
      <c r="L418" s="128"/>
      <c r="M418" s="128"/>
      <c r="N418" s="127"/>
      <c r="O418" s="127"/>
      <c r="P418" s="127"/>
    </row>
    <row r="419" spans="1:16" s="165" customFormat="1" ht="15.75" hidden="1" customHeight="1" outlineLevel="1" x14ac:dyDescent="0.2">
      <c r="A419" s="132">
        <v>5</v>
      </c>
      <c r="B419" s="66"/>
      <c r="C419" s="127"/>
      <c r="D419" s="128"/>
      <c r="E419" s="129"/>
      <c r="F419" s="130"/>
      <c r="G419" s="129"/>
      <c r="H419" s="117">
        <v>0</v>
      </c>
      <c r="I419" s="117">
        <f t="shared" si="18"/>
        <v>0</v>
      </c>
      <c r="J419" s="131"/>
      <c r="K419" s="130"/>
      <c r="L419" s="128"/>
      <c r="M419" s="128"/>
      <c r="N419" s="127"/>
      <c r="O419" s="127"/>
      <c r="P419" s="127"/>
    </row>
    <row r="420" spans="1:16" s="165" customFormat="1" ht="15.75" hidden="1" customHeight="1" outlineLevel="1" x14ac:dyDescent="0.2">
      <c r="A420" s="132">
        <v>6</v>
      </c>
      <c r="B420" s="66"/>
      <c r="C420" s="127"/>
      <c r="D420" s="128"/>
      <c r="E420" s="129"/>
      <c r="F420" s="130"/>
      <c r="G420" s="129"/>
      <c r="H420" s="117">
        <v>0</v>
      </c>
      <c r="I420" s="117">
        <f t="shared" si="18"/>
        <v>0</v>
      </c>
      <c r="J420" s="131"/>
      <c r="K420" s="130"/>
      <c r="L420" s="128"/>
      <c r="M420" s="128"/>
      <c r="N420" s="127"/>
      <c r="O420" s="127"/>
      <c r="P420" s="127"/>
    </row>
    <row r="421" spans="1:16" s="165" customFormat="1" ht="15.75" hidden="1" customHeight="1" outlineLevel="1" x14ac:dyDescent="0.2">
      <c r="A421" s="132">
        <v>7</v>
      </c>
      <c r="B421" s="66"/>
      <c r="C421" s="127"/>
      <c r="D421" s="128"/>
      <c r="E421" s="129"/>
      <c r="F421" s="130"/>
      <c r="G421" s="129"/>
      <c r="H421" s="117">
        <v>0</v>
      </c>
      <c r="I421" s="117">
        <f t="shared" si="18"/>
        <v>0</v>
      </c>
      <c r="J421" s="131"/>
      <c r="K421" s="130"/>
      <c r="L421" s="128"/>
      <c r="M421" s="128"/>
      <c r="N421" s="127"/>
      <c r="O421" s="127"/>
      <c r="P421" s="127"/>
    </row>
    <row r="422" spans="1:16" s="165" customFormat="1" ht="15.75" hidden="1" customHeight="1" outlineLevel="1" x14ac:dyDescent="0.2">
      <c r="A422" s="132">
        <v>8</v>
      </c>
      <c r="B422" s="66"/>
      <c r="C422" s="127"/>
      <c r="D422" s="128"/>
      <c r="E422" s="129"/>
      <c r="F422" s="130"/>
      <c r="G422" s="129"/>
      <c r="H422" s="117">
        <v>0</v>
      </c>
      <c r="I422" s="117">
        <f t="shared" si="18"/>
        <v>0</v>
      </c>
      <c r="J422" s="131"/>
      <c r="K422" s="130"/>
      <c r="L422" s="128"/>
      <c r="M422" s="128"/>
      <c r="N422" s="127"/>
      <c r="O422" s="127"/>
      <c r="P422" s="127"/>
    </row>
    <row r="423" spans="1:16" s="165" customFormat="1" ht="15.75" hidden="1" customHeight="1" outlineLevel="1" x14ac:dyDescent="0.2">
      <c r="A423" s="132">
        <v>9</v>
      </c>
      <c r="B423" s="66"/>
      <c r="C423" s="127"/>
      <c r="D423" s="128"/>
      <c r="E423" s="129"/>
      <c r="F423" s="130"/>
      <c r="G423" s="129"/>
      <c r="H423" s="117">
        <v>0</v>
      </c>
      <c r="I423" s="117">
        <f t="shared" si="18"/>
        <v>0</v>
      </c>
      <c r="J423" s="131"/>
      <c r="K423" s="130"/>
      <c r="L423" s="128"/>
      <c r="M423" s="128"/>
      <c r="N423" s="127"/>
      <c r="O423" s="127"/>
      <c r="P423" s="127"/>
    </row>
    <row r="424" spans="1:16" s="165" customFormat="1" ht="15.75" hidden="1" customHeight="1" outlineLevel="1" x14ac:dyDescent="0.2">
      <c r="A424" s="132">
        <v>10</v>
      </c>
      <c r="B424" s="66"/>
      <c r="C424" s="127"/>
      <c r="D424" s="128"/>
      <c r="E424" s="129"/>
      <c r="F424" s="130"/>
      <c r="G424" s="129"/>
      <c r="H424" s="117">
        <v>0</v>
      </c>
      <c r="I424" s="117">
        <f t="shared" si="18"/>
        <v>0</v>
      </c>
      <c r="J424" s="131"/>
      <c r="K424" s="130"/>
      <c r="L424" s="128"/>
      <c r="M424" s="128"/>
      <c r="N424" s="127"/>
      <c r="O424" s="127"/>
      <c r="P424" s="127"/>
    </row>
    <row r="425" spans="1:16" s="165" customFormat="1" ht="15.75" hidden="1" customHeight="1" outlineLevel="1" x14ac:dyDescent="0.2">
      <c r="A425" s="132">
        <v>11</v>
      </c>
      <c r="B425" s="66"/>
      <c r="C425" s="127"/>
      <c r="D425" s="128"/>
      <c r="E425" s="129"/>
      <c r="F425" s="130"/>
      <c r="G425" s="129"/>
      <c r="H425" s="117">
        <v>0</v>
      </c>
      <c r="I425" s="117">
        <f t="shared" si="18"/>
        <v>0</v>
      </c>
      <c r="J425" s="131"/>
      <c r="K425" s="130"/>
      <c r="L425" s="128"/>
      <c r="M425" s="128"/>
      <c r="N425" s="127"/>
      <c r="O425" s="127"/>
      <c r="P425" s="127"/>
    </row>
    <row r="426" spans="1:16" s="165" customFormat="1" ht="15.75" hidden="1" customHeight="1" outlineLevel="1" x14ac:dyDescent="0.2">
      <c r="A426" s="132">
        <v>12</v>
      </c>
      <c r="B426" s="66"/>
      <c r="C426" s="127"/>
      <c r="D426" s="128"/>
      <c r="E426" s="129"/>
      <c r="F426" s="130"/>
      <c r="G426" s="129"/>
      <c r="H426" s="117">
        <v>0</v>
      </c>
      <c r="I426" s="117">
        <f t="shared" si="18"/>
        <v>0</v>
      </c>
      <c r="J426" s="131"/>
      <c r="K426" s="130"/>
      <c r="L426" s="128"/>
      <c r="M426" s="128"/>
      <c r="N426" s="127"/>
      <c r="O426" s="127"/>
      <c r="P426" s="127"/>
    </row>
    <row r="427" spans="1:16" s="163" customFormat="1" ht="15.75" hidden="1" customHeight="1" outlineLevel="1" x14ac:dyDescent="0.25">
      <c r="A427" s="114">
        <v>13</v>
      </c>
      <c r="B427" s="66"/>
      <c r="C427" s="115"/>
      <c r="D427" s="116"/>
      <c r="E427" s="66"/>
      <c r="F427" s="66"/>
      <c r="G427" s="66"/>
      <c r="H427" s="117">
        <v>0</v>
      </c>
      <c r="I427" s="117">
        <f t="shared" si="18"/>
        <v>0</v>
      </c>
      <c r="J427" s="66"/>
      <c r="K427" s="66"/>
      <c r="L427" s="66"/>
      <c r="M427" s="133"/>
      <c r="N427" s="115"/>
      <c r="O427" s="115"/>
      <c r="P427" s="115"/>
    </row>
    <row r="428" spans="1:16" s="164" customFormat="1" ht="14.25" hidden="1" customHeight="1" outlineLevel="1" x14ac:dyDescent="0.25">
      <c r="A428" s="121" t="s">
        <v>162</v>
      </c>
      <c r="B428" s="84"/>
      <c r="C428" s="122"/>
      <c r="D428" s="123"/>
      <c r="E428" s="124"/>
      <c r="F428" s="124"/>
      <c r="G428" s="124"/>
      <c r="H428" s="117">
        <v>0</v>
      </c>
      <c r="I428" s="117">
        <f t="shared" si="18"/>
        <v>0</v>
      </c>
      <c r="J428" s="124"/>
      <c r="K428" s="122"/>
      <c r="L428" s="115"/>
      <c r="M428" s="125"/>
      <c r="N428" s="122"/>
      <c r="O428" s="122"/>
      <c r="P428" s="122"/>
    </row>
    <row r="429" spans="1:16" s="165" customFormat="1" ht="15.75" hidden="1" customHeight="1" outlineLevel="1" x14ac:dyDescent="0.2">
      <c r="A429" s="126" t="s">
        <v>163</v>
      </c>
      <c r="B429" s="66"/>
      <c r="C429" s="127"/>
      <c r="D429" s="128"/>
      <c r="E429" s="129"/>
      <c r="F429" s="130"/>
      <c r="G429" s="129"/>
      <c r="H429" s="117">
        <v>0</v>
      </c>
      <c r="I429" s="117">
        <f t="shared" si="18"/>
        <v>0</v>
      </c>
      <c r="J429" s="131"/>
      <c r="K429" s="130"/>
      <c r="L429" s="128"/>
      <c r="M429" s="128"/>
      <c r="N429" s="127"/>
      <c r="O429" s="127"/>
      <c r="P429" s="127"/>
    </row>
    <row r="430" spans="1:16" s="165" customFormat="1" ht="15.75" hidden="1" customHeight="1" outlineLevel="1" x14ac:dyDescent="0.2">
      <c r="A430" s="132">
        <v>16</v>
      </c>
      <c r="B430" s="66"/>
      <c r="C430" s="127"/>
      <c r="D430" s="128"/>
      <c r="E430" s="129"/>
      <c r="F430" s="130"/>
      <c r="G430" s="129"/>
      <c r="H430" s="117">
        <v>0</v>
      </c>
      <c r="I430" s="117">
        <f t="shared" si="18"/>
        <v>0</v>
      </c>
      <c r="J430" s="131"/>
      <c r="K430" s="130"/>
      <c r="L430" s="128"/>
      <c r="M430" s="128"/>
      <c r="N430" s="127"/>
      <c r="O430" s="127"/>
      <c r="P430" s="127"/>
    </row>
    <row r="431" spans="1:16" s="165" customFormat="1" ht="15.75" hidden="1" customHeight="1" outlineLevel="1" x14ac:dyDescent="0.2">
      <c r="A431" s="132">
        <v>17</v>
      </c>
      <c r="B431" s="66"/>
      <c r="C431" s="127"/>
      <c r="D431" s="128"/>
      <c r="E431" s="129"/>
      <c r="F431" s="130"/>
      <c r="G431" s="129"/>
      <c r="H431" s="117">
        <v>0</v>
      </c>
      <c r="I431" s="117">
        <f t="shared" si="18"/>
        <v>0</v>
      </c>
      <c r="J431" s="131"/>
      <c r="K431" s="130"/>
      <c r="L431" s="128"/>
      <c r="M431" s="128"/>
      <c r="N431" s="127"/>
      <c r="O431" s="127"/>
      <c r="P431" s="127"/>
    </row>
    <row r="432" spans="1:16" s="165" customFormat="1" ht="15.75" hidden="1" customHeight="1" outlineLevel="1" x14ac:dyDescent="0.2">
      <c r="A432" s="132">
        <v>18</v>
      </c>
      <c r="B432" s="66"/>
      <c r="C432" s="127"/>
      <c r="D432" s="128"/>
      <c r="E432" s="129"/>
      <c r="F432" s="130"/>
      <c r="G432" s="129"/>
      <c r="H432" s="117">
        <v>0</v>
      </c>
      <c r="I432" s="117">
        <f t="shared" si="18"/>
        <v>0</v>
      </c>
      <c r="J432" s="131"/>
      <c r="K432" s="130"/>
      <c r="L432" s="128"/>
      <c r="M432" s="128"/>
      <c r="N432" s="127"/>
      <c r="O432" s="127"/>
      <c r="P432" s="127"/>
    </row>
    <row r="433" spans="1:16" s="165" customFormat="1" ht="15.75" hidden="1" customHeight="1" outlineLevel="1" x14ac:dyDescent="0.2">
      <c r="A433" s="132">
        <v>19</v>
      </c>
      <c r="B433" s="66"/>
      <c r="C433" s="127"/>
      <c r="D433" s="128"/>
      <c r="E433" s="129"/>
      <c r="F433" s="130"/>
      <c r="G433" s="129"/>
      <c r="H433" s="117">
        <v>0</v>
      </c>
      <c r="I433" s="117">
        <f t="shared" si="18"/>
        <v>0</v>
      </c>
      <c r="J433" s="131"/>
      <c r="K433" s="130"/>
      <c r="L433" s="128"/>
      <c r="M433" s="128"/>
      <c r="N433" s="127"/>
      <c r="O433" s="127"/>
      <c r="P433" s="127"/>
    </row>
    <row r="434" spans="1:16" s="165" customFormat="1" ht="15.75" hidden="1" customHeight="1" outlineLevel="1" x14ac:dyDescent="0.2">
      <c r="A434" s="132">
        <v>20</v>
      </c>
      <c r="B434" s="66"/>
      <c r="C434" s="127"/>
      <c r="D434" s="128"/>
      <c r="E434" s="129"/>
      <c r="F434" s="130"/>
      <c r="G434" s="129"/>
      <c r="H434" s="117">
        <v>0</v>
      </c>
      <c r="I434" s="117">
        <f t="shared" si="18"/>
        <v>0</v>
      </c>
      <c r="J434" s="131"/>
      <c r="K434" s="130"/>
      <c r="L434" s="128"/>
      <c r="M434" s="128"/>
      <c r="N434" s="127"/>
      <c r="O434" s="127"/>
      <c r="P434" s="127"/>
    </row>
    <row r="435" spans="1:16" s="166" customFormat="1" ht="15.75" customHeight="1" collapsed="1" x14ac:dyDescent="0.2">
      <c r="A435" s="384" t="s">
        <v>164</v>
      </c>
      <c r="B435" s="384"/>
      <c r="C435" s="384"/>
      <c r="D435" s="384"/>
      <c r="E435" s="384"/>
      <c r="F435" s="384"/>
      <c r="G435" s="384"/>
      <c r="H435" s="385"/>
      <c r="I435" s="144">
        <f>SUBTOTAL(9,I415:I434)</f>
        <v>0</v>
      </c>
      <c r="J435" s="134"/>
      <c r="K435" s="135"/>
      <c r="L435" s="136"/>
      <c r="M435" s="136"/>
      <c r="N435" s="137"/>
      <c r="O435" s="137"/>
      <c r="P435" s="137"/>
    </row>
    <row r="436" spans="1:16" s="162" customFormat="1" ht="23.25" customHeight="1" x14ac:dyDescent="0.2">
      <c r="A436" s="380" t="s">
        <v>293</v>
      </c>
      <c r="B436" s="381"/>
      <c r="C436" s="381"/>
      <c r="D436" s="381"/>
      <c r="E436" s="381"/>
      <c r="F436" s="381"/>
      <c r="G436" s="381"/>
      <c r="H436" s="381"/>
      <c r="I436" s="381"/>
      <c r="J436" s="381"/>
      <c r="K436" s="381"/>
      <c r="L436" s="381"/>
      <c r="M436" s="381"/>
      <c r="N436" s="381"/>
      <c r="O436" s="381"/>
      <c r="P436" s="382"/>
    </row>
    <row r="437" spans="1:16" s="163" customFormat="1" ht="15.75" hidden="1" customHeight="1" outlineLevel="1" x14ac:dyDescent="0.25">
      <c r="A437" s="114" t="s">
        <v>0</v>
      </c>
      <c r="B437" s="66"/>
      <c r="C437" s="115"/>
      <c r="D437" s="116"/>
      <c r="E437" s="66"/>
      <c r="F437" s="66"/>
      <c r="G437" s="66"/>
      <c r="H437" s="117">
        <v>0</v>
      </c>
      <c r="I437" s="117">
        <f>F437*H437</f>
        <v>0</v>
      </c>
      <c r="J437" s="66"/>
      <c r="K437" s="66"/>
      <c r="L437" s="66"/>
      <c r="M437" s="133"/>
      <c r="N437" s="115"/>
      <c r="O437" s="115"/>
      <c r="P437" s="115"/>
    </row>
    <row r="438" spans="1:16" s="164" customFormat="1" ht="14.25" hidden="1" customHeight="1" outlineLevel="1" x14ac:dyDescent="0.25">
      <c r="A438" s="121" t="s">
        <v>159</v>
      </c>
      <c r="B438" s="84"/>
      <c r="C438" s="122"/>
      <c r="D438" s="123"/>
      <c r="E438" s="124"/>
      <c r="F438" s="124"/>
      <c r="G438" s="124"/>
      <c r="H438" s="117">
        <v>0</v>
      </c>
      <c r="I438" s="117">
        <f t="shared" ref="I438:I456" si="19">F438*H438</f>
        <v>0</v>
      </c>
      <c r="J438" s="124"/>
      <c r="K438" s="122"/>
      <c r="L438" s="115"/>
      <c r="M438" s="125"/>
      <c r="N438" s="122"/>
      <c r="O438" s="122"/>
      <c r="P438" s="122"/>
    </row>
    <row r="439" spans="1:16" s="165" customFormat="1" ht="15.75" hidden="1" customHeight="1" outlineLevel="1" x14ac:dyDescent="0.2">
      <c r="A439" s="126" t="s">
        <v>160</v>
      </c>
      <c r="B439" s="66"/>
      <c r="C439" s="127"/>
      <c r="D439" s="128"/>
      <c r="E439" s="129"/>
      <c r="F439" s="130"/>
      <c r="G439" s="129"/>
      <c r="H439" s="117">
        <v>0</v>
      </c>
      <c r="I439" s="117">
        <f t="shared" si="19"/>
        <v>0</v>
      </c>
      <c r="J439" s="131"/>
      <c r="K439" s="130"/>
      <c r="L439" s="128"/>
      <c r="M439" s="128"/>
      <c r="N439" s="127"/>
      <c r="O439" s="127"/>
      <c r="P439" s="127"/>
    </row>
    <row r="440" spans="1:16" s="165" customFormat="1" ht="15.75" hidden="1" customHeight="1" outlineLevel="1" x14ac:dyDescent="0.2">
      <c r="A440" s="132">
        <v>4</v>
      </c>
      <c r="B440" s="66"/>
      <c r="C440" s="127"/>
      <c r="D440" s="128"/>
      <c r="E440" s="129"/>
      <c r="F440" s="130"/>
      <c r="G440" s="129"/>
      <c r="H440" s="117">
        <v>0</v>
      </c>
      <c r="I440" s="117">
        <f t="shared" si="19"/>
        <v>0</v>
      </c>
      <c r="J440" s="131"/>
      <c r="K440" s="130"/>
      <c r="L440" s="128"/>
      <c r="M440" s="128"/>
      <c r="N440" s="127"/>
      <c r="O440" s="127"/>
      <c r="P440" s="127"/>
    </row>
    <row r="441" spans="1:16" s="165" customFormat="1" ht="15.75" hidden="1" customHeight="1" outlineLevel="1" x14ac:dyDescent="0.2">
      <c r="A441" s="132">
        <v>5</v>
      </c>
      <c r="B441" s="66"/>
      <c r="C441" s="127"/>
      <c r="D441" s="128"/>
      <c r="E441" s="129"/>
      <c r="F441" s="130"/>
      <c r="G441" s="129"/>
      <c r="H441" s="117">
        <v>0</v>
      </c>
      <c r="I441" s="117">
        <f t="shared" si="19"/>
        <v>0</v>
      </c>
      <c r="J441" s="131"/>
      <c r="K441" s="130"/>
      <c r="L441" s="128"/>
      <c r="M441" s="128"/>
      <c r="N441" s="127"/>
      <c r="O441" s="127"/>
      <c r="P441" s="127"/>
    </row>
    <row r="442" spans="1:16" s="165" customFormat="1" ht="15.75" hidden="1" customHeight="1" outlineLevel="1" x14ac:dyDescent="0.2">
      <c r="A442" s="132">
        <v>6</v>
      </c>
      <c r="B442" s="66"/>
      <c r="C442" s="127"/>
      <c r="D442" s="128"/>
      <c r="E442" s="129"/>
      <c r="F442" s="130"/>
      <c r="G442" s="129"/>
      <c r="H442" s="117">
        <v>0</v>
      </c>
      <c r="I442" s="117">
        <f t="shared" si="19"/>
        <v>0</v>
      </c>
      <c r="J442" s="131"/>
      <c r="K442" s="130"/>
      <c r="L442" s="128"/>
      <c r="M442" s="128"/>
      <c r="N442" s="127"/>
      <c r="O442" s="127"/>
      <c r="P442" s="127"/>
    </row>
    <row r="443" spans="1:16" s="165" customFormat="1" ht="15.75" hidden="1" customHeight="1" outlineLevel="1" x14ac:dyDescent="0.2">
      <c r="A443" s="132">
        <v>7</v>
      </c>
      <c r="B443" s="66"/>
      <c r="C443" s="127"/>
      <c r="D443" s="128"/>
      <c r="E443" s="129"/>
      <c r="F443" s="130"/>
      <c r="G443" s="129"/>
      <c r="H443" s="117">
        <v>0</v>
      </c>
      <c r="I443" s="117">
        <f t="shared" si="19"/>
        <v>0</v>
      </c>
      <c r="J443" s="131"/>
      <c r="K443" s="130"/>
      <c r="L443" s="128"/>
      <c r="M443" s="128"/>
      <c r="N443" s="127"/>
      <c r="O443" s="127"/>
      <c r="P443" s="127"/>
    </row>
    <row r="444" spans="1:16" s="165" customFormat="1" ht="15.75" hidden="1" customHeight="1" outlineLevel="1" x14ac:dyDescent="0.2">
      <c r="A444" s="132">
        <v>8</v>
      </c>
      <c r="B444" s="66"/>
      <c r="C444" s="127"/>
      <c r="D444" s="128"/>
      <c r="E444" s="129"/>
      <c r="F444" s="130"/>
      <c r="G444" s="129"/>
      <c r="H444" s="117">
        <v>0</v>
      </c>
      <c r="I444" s="117">
        <f t="shared" si="19"/>
        <v>0</v>
      </c>
      <c r="J444" s="131"/>
      <c r="K444" s="130"/>
      <c r="L444" s="128"/>
      <c r="M444" s="128"/>
      <c r="N444" s="127"/>
      <c r="O444" s="127"/>
      <c r="P444" s="127"/>
    </row>
    <row r="445" spans="1:16" s="165" customFormat="1" ht="15.75" hidden="1" customHeight="1" outlineLevel="1" x14ac:dyDescent="0.2">
      <c r="A445" s="132">
        <v>9</v>
      </c>
      <c r="B445" s="66"/>
      <c r="C445" s="127"/>
      <c r="D445" s="128"/>
      <c r="E445" s="129"/>
      <c r="F445" s="130"/>
      <c r="G445" s="129"/>
      <c r="H445" s="117">
        <v>0</v>
      </c>
      <c r="I445" s="117">
        <f t="shared" si="19"/>
        <v>0</v>
      </c>
      <c r="J445" s="131"/>
      <c r="K445" s="130"/>
      <c r="L445" s="128"/>
      <c r="M445" s="128"/>
      <c r="N445" s="127"/>
      <c r="O445" s="127"/>
      <c r="P445" s="127"/>
    </row>
    <row r="446" spans="1:16" s="165" customFormat="1" ht="15.75" hidden="1" customHeight="1" outlineLevel="1" x14ac:dyDescent="0.2">
      <c r="A446" s="132">
        <v>10</v>
      </c>
      <c r="B446" s="66"/>
      <c r="C446" s="127"/>
      <c r="D446" s="128"/>
      <c r="E446" s="129"/>
      <c r="F446" s="130"/>
      <c r="G446" s="129"/>
      <c r="H446" s="117">
        <v>0</v>
      </c>
      <c r="I446" s="117">
        <f t="shared" si="19"/>
        <v>0</v>
      </c>
      <c r="J446" s="131"/>
      <c r="K446" s="130"/>
      <c r="L446" s="128"/>
      <c r="M446" s="128"/>
      <c r="N446" s="127"/>
      <c r="O446" s="127"/>
      <c r="P446" s="127"/>
    </row>
    <row r="447" spans="1:16" s="165" customFormat="1" ht="15.75" hidden="1" customHeight="1" outlineLevel="1" x14ac:dyDescent="0.2">
      <c r="A447" s="132">
        <v>11</v>
      </c>
      <c r="B447" s="66"/>
      <c r="C447" s="127"/>
      <c r="D447" s="128"/>
      <c r="E447" s="129"/>
      <c r="F447" s="130"/>
      <c r="G447" s="129"/>
      <c r="H447" s="117">
        <v>0</v>
      </c>
      <c r="I447" s="117">
        <f t="shared" si="19"/>
        <v>0</v>
      </c>
      <c r="J447" s="131"/>
      <c r="K447" s="130"/>
      <c r="L447" s="128"/>
      <c r="M447" s="128"/>
      <c r="N447" s="127"/>
      <c r="O447" s="127"/>
      <c r="P447" s="127"/>
    </row>
    <row r="448" spans="1:16" s="165" customFormat="1" ht="15.75" hidden="1" customHeight="1" outlineLevel="1" x14ac:dyDescent="0.2">
      <c r="A448" s="132">
        <v>12</v>
      </c>
      <c r="B448" s="66"/>
      <c r="C448" s="127"/>
      <c r="D448" s="128"/>
      <c r="E448" s="129"/>
      <c r="F448" s="130"/>
      <c r="G448" s="129"/>
      <c r="H448" s="117">
        <v>0</v>
      </c>
      <c r="I448" s="117">
        <f t="shared" si="19"/>
        <v>0</v>
      </c>
      <c r="J448" s="131"/>
      <c r="K448" s="130"/>
      <c r="L448" s="128"/>
      <c r="M448" s="128"/>
      <c r="N448" s="127"/>
      <c r="O448" s="127"/>
      <c r="P448" s="127"/>
    </row>
    <row r="449" spans="1:16" s="163" customFormat="1" ht="15.75" hidden="1" customHeight="1" outlineLevel="1" x14ac:dyDescent="0.25">
      <c r="A449" s="114">
        <v>13</v>
      </c>
      <c r="B449" s="66"/>
      <c r="C449" s="115"/>
      <c r="D449" s="116"/>
      <c r="E449" s="66"/>
      <c r="F449" s="66"/>
      <c r="G449" s="66"/>
      <c r="H449" s="117">
        <v>0</v>
      </c>
      <c r="I449" s="117">
        <f t="shared" si="19"/>
        <v>0</v>
      </c>
      <c r="J449" s="66"/>
      <c r="K449" s="66"/>
      <c r="L449" s="66"/>
      <c r="M449" s="133"/>
      <c r="N449" s="115"/>
      <c r="O449" s="115"/>
      <c r="P449" s="115"/>
    </row>
    <row r="450" spans="1:16" s="164" customFormat="1" ht="14.25" hidden="1" customHeight="1" outlineLevel="1" x14ac:dyDescent="0.25">
      <c r="A450" s="121" t="s">
        <v>162</v>
      </c>
      <c r="B450" s="84"/>
      <c r="C450" s="122"/>
      <c r="D450" s="123"/>
      <c r="E450" s="124"/>
      <c r="F450" s="124"/>
      <c r="G450" s="124"/>
      <c r="H450" s="117">
        <v>0</v>
      </c>
      <c r="I450" s="117">
        <f t="shared" si="19"/>
        <v>0</v>
      </c>
      <c r="J450" s="124"/>
      <c r="K450" s="122"/>
      <c r="L450" s="115"/>
      <c r="M450" s="125"/>
      <c r="N450" s="122"/>
      <c r="O450" s="122"/>
      <c r="P450" s="122"/>
    </row>
    <row r="451" spans="1:16" s="165" customFormat="1" ht="15.75" hidden="1" customHeight="1" outlineLevel="1" x14ac:dyDescent="0.2">
      <c r="A451" s="126" t="s">
        <v>163</v>
      </c>
      <c r="B451" s="66"/>
      <c r="C451" s="127"/>
      <c r="D451" s="128"/>
      <c r="E451" s="129"/>
      <c r="F451" s="130"/>
      <c r="G451" s="129"/>
      <c r="H451" s="117">
        <v>0</v>
      </c>
      <c r="I451" s="117">
        <f t="shared" si="19"/>
        <v>0</v>
      </c>
      <c r="J451" s="131"/>
      <c r="K451" s="130"/>
      <c r="L451" s="128"/>
      <c r="M451" s="128"/>
      <c r="N451" s="127"/>
      <c r="O451" s="127"/>
      <c r="P451" s="127"/>
    </row>
    <row r="452" spans="1:16" s="165" customFormat="1" ht="15.75" hidden="1" customHeight="1" outlineLevel="1" x14ac:dyDescent="0.2">
      <c r="A452" s="132">
        <v>16</v>
      </c>
      <c r="B452" s="66"/>
      <c r="C452" s="127"/>
      <c r="D452" s="128"/>
      <c r="E452" s="129"/>
      <c r="F452" s="130"/>
      <c r="G452" s="129"/>
      <c r="H452" s="117">
        <v>0</v>
      </c>
      <c r="I452" s="117">
        <f t="shared" si="19"/>
        <v>0</v>
      </c>
      <c r="J452" s="131"/>
      <c r="K452" s="130"/>
      <c r="L452" s="128"/>
      <c r="M452" s="128"/>
      <c r="N452" s="127"/>
      <c r="O452" s="127"/>
      <c r="P452" s="127"/>
    </row>
    <row r="453" spans="1:16" s="165" customFormat="1" ht="15.75" hidden="1" customHeight="1" outlineLevel="1" x14ac:dyDescent="0.2">
      <c r="A453" s="132">
        <v>17</v>
      </c>
      <c r="B453" s="66"/>
      <c r="C453" s="127"/>
      <c r="D453" s="128"/>
      <c r="E453" s="129"/>
      <c r="F453" s="130"/>
      <c r="G453" s="129"/>
      <c r="H453" s="117">
        <v>0</v>
      </c>
      <c r="I453" s="117">
        <f t="shared" si="19"/>
        <v>0</v>
      </c>
      <c r="J453" s="131"/>
      <c r="K453" s="130"/>
      <c r="L453" s="128"/>
      <c r="M453" s="128"/>
      <c r="N453" s="127"/>
      <c r="O453" s="127"/>
      <c r="P453" s="127"/>
    </row>
    <row r="454" spans="1:16" s="165" customFormat="1" ht="15.75" hidden="1" customHeight="1" outlineLevel="1" x14ac:dyDescent="0.2">
      <c r="A454" s="132">
        <v>18</v>
      </c>
      <c r="B454" s="66"/>
      <c r="C454" s="127"/>
      <c r="D454" s="128"/>
      <c r="E454" s="129"/>
      <c r="F454" s="130"/>
      <c r="G454" s="129"/>
      <c r="H454" s="117">
        <v>0</v>
      </c>
      <c r="I454" s="117">
        <f t="shared" si="19"/>
        <v>0</v>
      </c>
      <c r="J454" s="131"/>
      <c r="K454" s="130"/>
      <c r="L454" s="128"/>
      <c r="M454" s="128"/>
      <c r="N454" s="127"/>
      <c r="O454" s="127"/>
      <c r="P454" s="127"/>
    </row>
    <row r="455" spans="1:16" s="165" customFormat="1" ht="15.75" hidden="1" customHeight="1" outlineLevel="1" x14ac:dyDescent="0.2">
      <c r="A455" s="132">
        <v>19</v>
      </c>
      <c r="B455" s="66"/>
      <c r="C455" s="127"/>
      <c r="D455" s="128"/>
      <c r="E455" s="129"/>
      <c r="F455" s="130"/>
      <c r="G455" s="129"/>
      <c r="H455" s="117">
        <v>0</v>
      </c>
      <c r="I455" s="117">
        <f t="shared" si="19"/>
        <v>0</v>
      </c>
      <c r="J455" s="131"/>
      <c r="K455" s="130"/>
      <c r="L455" s="128"/>
      <c r="M455" s="128"/>
      <c r="N455" s="127"/>
      <c r="O455" s="127"/>
      <c r="P455" s="127"/>
    </row>
    <row r="456" spans="1:16" s="165" customFormat="1" ht="15.75" hidden="1" customHeight="1" outlineLevel="1" x14ac:dyDescent="0.2">
      <c r="A456" s="132">
        <v>20</v>
      </c>
      <c r="B456" s="66"/>
      <c r="C456" s="127"/>
      <c r="D456" s="128"/>
      <c r="E456" s="129"/>
      <c r="F456" s="130"/>
      <c r="G456" s="129"/>
      <c r="H456" s="117">
        <v>0</v>
      </c>
      <c r="I456" s="117">
        <f t="shared" si="19"/>
        <v>0</v>
      </c>
      <c r="J456" s="131"/>
      <c r="K456" s="130"/>
      <c r="L456" s="128"/>
      <c r="M456" s="128"/>
      <c r="N456" s="127"/>
      <c r="O456" s="127"/>
      <c r="P456" s="127"/>
    </row>
    <row r="457" spans="1:16" s="166" customFormat="1" ht="15.75" customHeight="1" collapsed="1" x14ac:dyDescent="0.2">
      <c r="A457" s="384" t="s">
        <v>164</v>
      </c>
      <c r="B457" s="384"/>
      <c r="C457" s="384"/>
      <c r="D457" s="384"/>
      <c r="E457" s="384"/>
      <c r="F457" s="384"/>
      <c r="G457" s="384"/>
      <c r="H457" s="385"/>
      <c r="I457" s="144">
        <f>SUBTOTAL(9,I437:I456)</f>
        <v>0</v>
      </c>
      <c r="J457" s="134"/>
      <c r="K457" s="135"/>
      <c r="L457" s="136"/>
      <c r="M457" s="136"/>
      <c r="N457" s="137"/>
      <c r="O457" s="137"/>
      <c r="P457" s="137"/>
    </row>
    <row r="458" spans="1:16" s="162" customFormat="1" ht="23.25" customHeight="1" x14ac:dyDescent="0.2">
      <c r="A458" s="380" t="s">
        <v>294</v>
      </c>
      <c r="B458" s="381"/>
      <c r="C458" s="381"/>
      <c r="D458" s="381"/>
      <c r="E458" s="381"/>
      <c r="F458" s="381"/>
      <c r="G458" s="381"/>
      <c r="H458" s="381"/>
      <c r="I458" s="381"/>
      <c r="J458" s="381"/>
      <c r="K458" s="381"/>
      <c r="L458" s="381"/>
      <c r="M458" s="381"/>
      <c r="N458" s="381"/>
      <c r="O458" s="381"/>
      <c r="P458" s="382"/>
    </row>
    <row r="459" spans="1:16" s="163" customFormat="1" ht="15" hidden="1" customHeight="1" outlineLevel="1" x14ac:dyDescent="0.25">
      <c r="A459" s="114" t="s">
        <v>0</v>
      </c>
      <c r="B459" s="66"/>
      <c r="C459" s="115"/>
      <c r="D459" s="116"/>
      <c r="E459" s="66"/>
      <c r="F459" s="66"/>
      <c r="G459" s="66"/>
      <c r="H459" s="117">
        <v>0</v>
      </c>
      <c r="I459" s="117">
        <f>F459*H459</f>
        <v>0</v>
      </c>
      <c r="J459" s="66"/>
      <c r="K459" s="66"/>
      <c r="L459" s="66"/>
      <c r="M459" s="133"/>
      <c r="N459" s="115"/>
      <c r="O459" s="115"/>
      <c r="P459" s="115"/>
    </row>
    <row r="460" spans="1:16" s="164" customFormat="1" ht="15" hidden="1" customHeight="1" outlineLevel="1" x14ac:dyDescent="0.25">
      <c r="A460" s="121" t="s">
        <v>159</v>
      </c>
      <c r="B460" s="84"/>
      <c r="C460" s="122"/>
      <c r="D460" s="123"/>
      <c r="E460" s="124"/>
      <c r="F460" s="124"/>
      <c r="G460" s="124"/>
      <c r="H460" s="117">
        <v>0</v>
      </c>
      <c r="I460" s="117">
        <f t="shared" ref="I460:I478" si="20">F460*H460</f>
        <v>0</v>
      </c>
      <c r="J460" s="124"/>
      <c r="K460" s="122"/>
      <c r="L460" s="115"/>
      <c r="M460" s="125"/>
      <c r="N460" s="122"/>
      <c r="O460" s="122"/>
      <c r="P460" s="122"/>
    </row>
    <row r="461" spans="1:16" s="165" customFormat="1" ht="15" hidden="1" customHeight="1" outlineLevel="1" x14ac:dyDescent="0.2">
      <c r="A461" s="126" t="s">
        <v>160</v>
      </c>
      <c r="B461" s="66"/>
      <c r="C461" s="127"/>
      <c r="D461" s="128"/>
      <c r="E461" s="129"/>
      <c r="F461" s="130"/>
      <c r="G461" s="129"/>
      <c r="H461" s="117">
        <v>0</v>
      </c>
      <c r="I461" s="117">
        <f t="shared" si="20"/>
        <v>0</v>
      </c>
      <c r="J461" s="131"/>
      <c r="K461" s="130"/>
      <c r="L461" s="128"/>
      <c r="M461" s="128"/>
      <c r="N461" s="127"/>
      <c r="O461" s="127"/>
      <c r="P461" s="127"/>
    </row>
    <row r="462" spans="1:16" s="165" customFormat="1" ht="15" hidden="1" customHeight="1" outlineLevel="1" x14ac:dyDescent="0.2">
      <c r="A462" s="132">
        <v>4</v>
      </c>
      <c r="B462" s="66"/>
      <c r="C462" s="127"/>
      <c r="D462" s="128"/>
      <c r="E462" s="129"/>
      <c r="F462" s="130"/>
      <c r="G462" s="129"/>
      <c r="H462" s="117">
        <v>0</v>
      </c>
      <c r="I462" s="117">
        <f t="shared" si="20"/>
        <v>0</v>
      </c>
      <c r="J462" s="131"/>
      <c r="K462" s="130"/>
      <c r="L462" s="128"/>
      <c r="M462" s="128"/>
      <c r="N462" s="127"/>
      <c r="O462" s="127"/>
      <c r="P462" s="127"/>
    </row>
    <row r="463" spans="1:16" s="165" customFormat="1" ht="15" hidden="1" customHeight="1" outlineLevel="1" x14ac:dyDescent="0.2">
      <c r="A463" s="132">
        <v>5</v>
      </c>
      <c r="B463" s="66"/>
      <c r="C463" s="127"/>
      <c r="D463" s="128"/>
      <c r="E463" s="129"/>
      <c r="F463" s="130"/>
      <c r="G463" s="129"/>
      <c r="H463" s="117">
        <v>0</v>
      </c>
      <c r="I463" s="117">
        <f t="shared" si="20"/>
        <v>0</v>
      </c>
      <c r="J463" s="131"/>
      <c r="K463" s="130"/>
      <c r="L463" s="128"/>
      <c r="M463" s="128"/>
      <c r="N463" s="127"/>
      <c r="O463" s="127"/>
      <c r="P463" s="127"/>
    </row>
    <row r="464" spans="1:16" s="165" customFormat="1" ht="15" hidden="1" customHeight="1" outlineLevel="1" x14ac:dyDescent="0.2">
      <c r="A464" s="132">
        <v>6</v>
      </c>
      <c r="B464" s="66"/>
      <c r="C464" s="127"/>
      <c r="D464" s="128"/>
      <c r="E464" s="129"/>
      <c r="F464" s="130"/>
      <c r="G464" s="129"/>
      <c r="H464" s="117">
        <v>0</v>
      </c>
      <c r="I464" s="117">
        <f t="shared" si="20"/>
        <v>0</v>
      </c>
      <c r="J464" s="131"/>
      <c r="K464" s="130"/>
      <c r="L464" s="128"/>
      <c r="M464" s="128"/>
      <c r="N464" s="127"/>
      <c r="O464" s="127"/>
      <c r="P464" s="127"/>
    </row>
    <row r="465" spans="1:16" s="165" customFormat="1" ht="15" hidden="1" customHeight="1" outlineLevel="1" x14ac:dyDescent="0.2">
      <c r="A465" s="132">
        <v>7</v>
      </c>
      <c r="B465" s="66"/>
      <c r="C465" s="127"/>
      <c r="D465" s="128"/>
      <c r="E465" s="129"/>
      <c r="F465" s="130"/>
      <c r="G465" s="129"/>
      <c r="H465" s="117">
        <v>0</v>
      </c>
      <c r="I465" s="117">
        <f t="shared" si="20"/>
        <v>0</v>
      </c>
      <c r="J465" s="131"/>
      <c r="K465" s="130"/>
      <c r="L465" s="128"/>
      <c r="M465" s="128"/>
      <c r="N465" s="127"/>
      <c r="O465" s="127"/>
      <c r="P465" s="127"/>
    </row>
    <row r="466" spans="1:16" s="165" customFormat="1" ht="15" hidden="1" customHeight="1" outlineLevel="1" x14ac:dyDescent="0.2">
      <c r="A466" s="132">
        <v>8</v>
      </c>
      <c r="B466" s="66"/>
      <c r="C466" s="127"/>
      <c r="D466" s="128"/>
      <c r="E466" s="129"/>
      <c r="F466" s="130"/>
      <c r="G466" s="129"/>
      <c r="H466" s="117">
        <v>0</v>
      </c>
      <c r="I466" s="117">
        <f t="shared" si="20"/>
        <v>0</v>
      </c>
      <c r="J466" s="131"/>
      <c r="K466" s="130"/>
      <c r="L466" s="128"/>
      <c r="M466" s="128"/>
      <c r="N466" s="127"/>
      <c r="O466" s="127"/>
      <c r="P466" s="127"/>
    </row>
    <row r="467" spans="1:16" s="165" customFormat="1" ht="15" hidden="1" customHeight="1" outlineLevel="1" x14ac:dyDescent="0.2">
      <c r="A467" s="132">
        <v>9</v>
      </c>
      <c r="B467" s="66"/>
      <c r="C467" s="127"/>
      <c r="D467" s="128"/>
      <c r="E467" s="129"/>
      <c r="F467" s="130"/>
      <c r="G467" s="129"/>
      <c r="H467" s="117">
        <v>0</v>
      </c>
      <c r="I467" s="117">
        <f t="shared" si="20"/>
        <v>0</v>
      </c>
      <c r="J467" s="131"/>
      <c r="K467" s="130"/>
      <c r="L467" s="128"/>
      <c r="M467" s="128"/>
      <c r="N467" s="127"/>
      <c r="O467" s="127"/>
      <c r="P467" s="127"/>
    </row>
    <row r="468" spans="1:16" s="165" customFormat="1" ht="15" hidden="1" customHeight="1" outlineLevel="1" x14ac:dyDescent="0.2">
      <c r="A468" s="132">
        <v>10</v>
      </c>
      <c r="B468" s="66"/>
      <c r="C468" s="127"/>
      <c r="D468" s="128"/>
      <c r="E468" s="129"/>
      <c r="F468" s="130"/>
      <c r="G468" s="129"/>
      <c r="H468" s="117">
        <v>0</v>
      </c>
      <c r="I468" s="117">
        <f t="shared" si="20"/>
        <v>0</v>
      </c>
      <c r="J468" s="131"/>
      <c r="K468" s="130"/>
      <c r="L468" s="128"/>
      <c r="M468" s="128"/>
      <c r="N468" s="127"/>
      <c r="O468" s="127"/>
      <c r="P468" s="127"/>
    </row>
    <row r="469" spans="1:16" s="165" customFormat="1" ht="15" hidden="1" customHeight="1" outlineLevel="1" x14ac:dyDescent="0.2">
      <c r="A469" s="132">
        <v>11</v>
      </c>
      <c r="B469" s="66"/>
      <c r="C469" s="127"/>
      <c r="D469" s="128"/>
      <c r="E469" s="129"/>
      <c r="F469" s="130"/>
      <c r="G469" s="129"/>
      <c r="H469" s="117">
        <v>0</v>
      </c>
      <c r="I469" s="117">
        <f t="shared" si="20"/>
        <v>0</v>
      </c>
      <c r="J469" s="131"/>
      <c r="K469" s="130"/>
      <c r="L469" s="128"/>
      <c r="M469" s="128"/>
      <c r="N469" s="127"/>
      <c r="O469" s="127"/>
      <c r="P469" s="127"/>
    </row>
    <row r="470" spans="1:16" s="165" customFormat="1" ht="15" hidden="1" customHeight="1" outlineLevel="1" x14ac:dyDescent="0.2">
      <c r="A470" s="132">
        <v>12</v>
      </c>
      <c r="B470" s="66"/>
      <c r="C470" s="127"/>
      <c r="D470" s="128"/>
      <c r="E470" s="129"/>
      <c r="F470" s="130"/>
      <c r="G470" s="129"/>
      <c r="H470" s="117">
        <v>0</v>
      </c>
      <c r="I470" s="117">
        <f t="shared" si="20"/>
        <v>0</v>
      </c>
      <c r="J470" s="131"/>
      <c r="K470" s="130"/>
      <c r="L470" s="128"/>
      <c r="M470" s="128"/>
      <c r="N470" s="127"/>
      <c r="O470" s="127"/>
      <c r="P470" s="127"/>
    </row>
    <row r="471" spans="1:16" s="163" customFormat="1" ht="15" hidden="1" customHeight="1" outlineLevel="1" x14ac:dyDescent="0.25">
      <c r="A471" s="114">
        <v>13</v>
      </c>
      <c r="B471" s="66"/>
      <c r="C471" s="115"/>
      <c r="D471" s="116"/>
      <c r="E471" s="66"/>
      <c r="F471" s="66"/>
      <c r="G471" s="66"/>
      <c r="H471" s="117">
        <v>0</v>
      </c>
      <c r="I471" s="117">
        <f t="shared" si="20"/>
        <v>0</v>
      </c>
      <c r="J471" s="66"/>
      <c r="K471" s="66"/>
      <c r="L471" s="66"/>
      <c r="M471" s="133"/>
      <c r="N471" s="115"/>
      <c r="O471" s="115"/>
      <c r="P471" s="115"/>
    </row>
    <row r="472" spans="1:16" s="164" customFormat="1" ht="15" hidden="1" customHeight="1" outlineLevel="1" x14ac:dyDescent="0.25">
      <c r="A472" s="121" t="s">
        <v>162</v>
      </c>
      <c r="B472" s="84"/>
      <c r="C472" s="122"/>
      <c r="D472" s="123"/>
      <c r="E472" s="124"/>
      <c r="F472" s="124"/>
      <c r="G472" s="124"/>
      <c r="H472" s="117">
        <v>0</v>
      </c>
      <c r="I472" s="117">
        <f t="shared" si="20"/>
        <v>0</v>
      </c>
      <c r="J472" s="124"/>
      <c r="K472" s="122"/>
      <c r="L472" s="115"/>
      <c r="M472" s="125"/>
      <c r="N472" s="122"/>
      <c r="O472" s="122"/>
      <c r="P472" s="122"/>
    </row>
    <row r="473" spans="1:16" s="165" customFormat="1" ht="15" hidden="1" customHeight="1" outlineLevel="1" x14ac:dyDescent="0.2">
      <c r="A473" s="126" t="s">
        <v>163</v>
      </c>
      <c r="B473" s="66"/>
      <c r="C473" s="127"/>
      <c r="D473" s="128"/>
      <c r="E473" s="129"/>
      <c r="F473" s="130"/>
      <c r="G473" s="129"/>
      <c r="H473" s="117">
        <v>0</v>
      </c>
      <c r="I473" s="117">
        <f t="shared" si="20"/>
        <v>0</v>
      </c>
      <c r="J473" s="131"/>
      <c r="K473" s="130"/>
      <c r="L473" s="128"/>
      <c r="M473" s="128"/>
      <c r="N473" s="127"/>
      <c r="O473" s="127"/>
      <c r="P473" s="127"/>
    </row>
    <row r="474" spans="1:16" s="165" customFormat="1" ht="15" hidden="1" customHeight="1" outlineLevel="1" x14ac:dyDescent="0.2">
      <c r="A474" s="132">
        <v>16</v>
      </c>
      <c r="B474" s="66"/>
      <c r="C474" s="127"/>
      <c r="D474" s="128"/>
      <c r="E474" s="129"/>
      <c r="F474" s="130"/>
      <c r="G474" s="129"/>
      <c r="H474" s="117">
        <v>0</v>
      </c>
      <c r="I474" s="117">
        <f t="shared" si="20"/>
        <v>0</v>
      </c>
      <c r="J474" s="131"/>
      <c r="K474" s="130"/>
      <c r="L474" s="128"/>
      <c r="M474" s="128"/>
      <c r="N474" s="127"/>
      <c r="O474" s="127"/>
      <c r="P474" s="127"/>
    </row>
    <row r="475" spans="1:16" s="165" customFormat="1" ht="15" hidden="1" customHeight="1" outlineLevel="1" x14ac:dyDescent="0.2">
      <c r="A475" s="132">
        <v>17</v>
      </c>
      <c r="B475" s="66"/>
      <c r="C475" s="127"/>
      <c r="D475" s="128"/>
      <c r="E475" s="129"/>
      <c r="F475" s="130"/>
      <c r="G475" s="129"/>
      <c r="H475" s="117">
        <v>0</v>
      </c>
      <c r="I475" s="117">
        <f t="shared" si="20"/>
        <v>0</v>
      </c>
      <c r="J475" s="131"/>
      <c r="K475" s="130"/>
      <c r="L475" s="128"/>
      <c r="M475" s="128"/>
      <c r="N475" s="127"/>
      <c r="O475" s="127"/>
      <c r="P475" s="127"/>
    </row>
    <row r="476" spans="1:16" s="165" customFormat="1" ht="15" hidden="1" customHeight="1" outlineLevel="1" x14ac:dyDescent="0.2">
      <c r="A476" s="132">
        <v>18</v>
      </c>
      <c r="B476" s="66"/>
      <c r="C476" s="127"/>
      <c r="D476" s="128"/>
      <c r="E476" s="129"/>
      <c r="F476" s="130"/>
      <c r="G476" s="129"/>
      <c r="H476" s="117">
        <v>0</v>
      </c>
      <c r="I476" s="117">
        <f t="shared" si="20"/>
        <v>0</v>
      </c>
      <c r="J476" s="131"/>
      <c r="K476" s="130"/>
      <c r="L476" s="128"/>
      <c r="M476" s="128"/>
      <c r="N476" s="127"/>
      <c r="O476" s="127"/>
      <c r="P476" s="127"/>
    </row>
    <row r="477" spans="1:16" s="165" customFormat="1" ht="15" hidden="1" customHeight="1" outlineLevel="1" x14ac:dyDescent="0.2">
      <c r="A477" s="132">
        <v>19</v>
      </c>
      <c r="B477" s="66"/>
      <c r="C477" s="127"/>
      <c r="D477" s="128"/>
      <c r="E477" s="129"/>
      <c r="F477" s="130"/>
      <c r="G477" s="129"/>
      <c r="H477" s="117">
        <v>0</v>
      </c>
      <c r="I477" s="117">
        <f t="shared" si="20"/>
        <v>0</v>
      </c>
      <c r="J477" s="131"/>
      <c r="K477" s="130"/>
      <c r="L477" s="128"/>
      <c r="M477" s="128"/>
      <c r="N477" s="127"/>
      <c r="O477" s="127"/>
      <c r="P477" s="127"/>
    </row>
    <row r="478" spans="1:16" s="165" customFormat="1" ht="15" hidden="1" customHeight="1" outlineLevel="1" x14ac:dyDescent="0.2">
      <c r="A478" s="132">
        <v>20</v>
      </c>
      <c r="B478" s="66"/>
      <c r="C478" s="127"/>
      <c r="D478" s="128"/>
      <c r="E478" s="129"/>
      <c r="F478" s="130"/>
      <c r="G478" s="129"/>
      <c r="H478" s="117">
        <v>0</v>
      </c>
      <c r="I478" s="117">
        <f t="shared" si="20"/>
        <v>0</v>
      </c>
      <c r="J478" s="131"/>
      <c r="K478" s="130"/>
      <c r="L478" s="128"/>
      <c r="M478" s="128"/>
      <c r="N478" s="127"/>
      <c r="O478" s="127"/>
      <c r="P478" s="127"/>
    </row>
    <row r="479" spans="1:16" s="166" customFormat="1" ht="15" customHeight="1" collapsed="1" x14ac:dyDescent="0.2">
      <c r="A479" s="383" t="s">
        <v>164</v>
      </c>
      <c r="B479" s="383"/>
      <c r="C479" s="383"/>
      <c r="D479" s="383"/>
      <c r="E479" s="383"/>
      <c r="F479" s="383"/>
      <c r="G479" s="383"/>
      <c r="H479" s="383"/>
      <c r="I479" s="144">
        <f>SUBTOTAL(9,I459:I478)</f>
        <v>0</v>
      </c>
      <c r="J479" s="134"/>
      <c r="K479" s="135"/>
      <c r="L479" s="136"/>
      <c r="M479" s="136"/>
      <c r="N479" s="137"/>
      <c r="O479" s="137"/>
      <c r="P479" s="137"/>
    </row>
    <row r="480" spans="1:16" s="162" customFormat="1" ht="15" customHeight="1" x14ac:dyDescent="0.2">
      <c r="A480" s="380" t="s">
        <v>295</v>
      </c>
      <c r="B480" s="381"/>
      <c r="C480" s="381"/>
      <c r="D480" s="381"/>
      <c r="E480" s="381"/>
      <c r="F480" s="381"/>
      <c r="G480" s="381"/>
      <c r="H480" s="381"/>
      <c r="I480" s="381"/>
      <c r="J480" s="381"/>
      <c r="K480" s="381"/>
      <c r="L480" s="381"/>
      <c r="M480" s="381"/>
      <c r="N480" s="381"/>
      <c r="O480" s="381"/>
      <c r="P480" s="382"/>
    </row>
    <row r="481" spans="1:16" s="163" customFormat="1" ht="15.75" hidden="1" customHeight="1" outlineLevel="1" x14ac:dyDescent="0.25">
      <c r="A481" s="114" t="s">
        <v>0</v>
      </c>
      <c r="B481" s="66"/>
      <c r="C481" s="115"/>
      <c r="D481" s="116"/>
      <c r="E481" s="66"/>
      <c r="F481" s="66"/>
      <c r="G481" s="66"/>
      <c r="H481" s="117">
        <v>0</v>
      </c>
      <c r="I481" s="117">
        <f>F481*H481</f>
        <v>0</v>
      </c>
      <c r="J481" s="66"/>
      <c r="K481" s="66"/>
      <c r="L481" s="66"/>
      <c r="M481" s="133"/>
      <c r="N481" s="115"/>
      <c r="O481" s="115"/>
      <c r="P481" s="115"/>
    </row>
    <row r="482" spans="1:16" s="164" customFormat="1" ht="14.25" hidden="1" customHeight="1" outlineLevel="1" x14ac:dyDescent="0.25">
      <c r="A482" s="121" t="s">
        <v>159</v>
      </c>
      <c r="B482" s="84"/>
      <c r="C482" s="122"/>
      <c r="D482" s="123"/>
      <c r="E482" s="124"/>
      <c r="F482" s="124"/>
      <c r="G482" s="124"/>
      <c r="H482" s="117">
        <v>0</v>
      </c>
      <c r="I482" s="117">
        <f t="shared" ref="I482:I500" si="21">F482*H482</f>
        <v>0</v>
      </c>
      <c r="J482" s="124"/>
      <c r="K482" s="122"/>
      <c r="L482" s="115"/>
      <c r="M482" s="125"/>
      <c r="N482" s="122"/>
      <c r="O482" s="122"/>
      <c r="P482" s="122"/>
    </row>
    <row r="483" spans="1:16" s="165" customFormat="1" ht="15.75" hidden="1" customHeight="1" outlineLevel="1" x14ac:dyDescent="0.2">
      <c r="A483" s="126" t="s">
        <v>160</v>
      </c>
      <c r="B483" s="66"/>
      <c r="C483" s="127"/>
      <c r="D483" s="128"/>
      <c r="E483" s="129"/>
      <c r="F483" s="130"/>
      <c r="G483" s="129"/>
      <c r="H483" s="117">
        <v>0</v>
      </c>
      <c r="I483" s="117">
        <f t="shared" si="21"/>
        <v>0</v>
      </c>
      <c r="J483" s="131"/>
      <c r="K483" s="130"/>
      <c r="L483" s="128"/>
      <c r="M483" s="128"/>
      <c r="N483" s="127"/>
      <c r="O483" s="127"/>
      <c r="P483" s="127"/>
    </row>
    <row r="484" spans="1:16" s="165" customFormat="1" ht="15.75" hidden="1" customHeight="1" outlineLevel="1" x14ac:dyDescent="0.2">
      <c r="A484" s="132">
        <v>4</v>
      </c>
      <c r="B484" s="66"/>
      <c r="C484" s="127"/>
      <c r="D484" s="128"/>
      <c r="E484" s="129"/>
      <c r="F484" s="130"/>
      <c r="G484" s="129"/>
      <c r="H484" s="117">
        <v>0</v>
      </c>
      <c r="I484" s="117">
        <f t="shared" si="21"/>
        <v>0</v>
      </c>
      <c r="J484" s="131"/>
      <c r="K484" s="130"/>
      <c r="L484" s="128"/>
      <c r="M484" s="128"/>
      <c r="N484" s="127"/>
      <c r="O484" s="127"/>
      <c r="P484" s="127"/>
    </row>
    <row r="485" spans="1:16" s="165" customFormat="1" ht="15.75" hidden="1" customHeight="1" outlineLevel="1" x14ac:dyDescent="0.2">
      <c r="A485" s="132">
        <v>5</v>
      </c>
      <c r="B485" s="66"/>
      <c r="C485" s="127"/>
      <c r="D485" s="128"/>
      <c r="E485" s="129"/>
      <c r="F485" s="130"/>
      <c r="G485" s="129"/>
      <c r="H485" s="117">
        <v>0</v>
      </c>
      <c r="I485" s="117">
        <f t="shared" si="21"/>
        <v>0</v>
      </c>
      <c r="J485" s="131"/>
      <c r="K485" s="130"/>
      <c r="L485" s="128"/>
      <c r="M485" s="128"/>
      <c r="N485" s="127"/>
      <c r="O485" s="127"/>
      <c r="P485" s="127"/>
    </row>
    <row r="486" spans="1:16" s="165" customFormat="1" ht="15.75" hidden="1" customHeight="1" outlineLevel="1" x14ac:dyDescent="0.2">
      <c r="A486" s="132">
        <v>6</v>
      </c>
      <c r="B486" s="66"/>
      <c r="C486" s="127"/>
      <c r="D486" s="128"/>
      <c r="E486" s="129"/>
      <c r="F486" s="130"/>
      <c r="G486" s="129"/>
      <c r="H486" s="117">
        <v>0</v>
      </c>
      <c r="I486" s="117">
        <f t="shared" si="21"/>
        <v>0</v>
      </c>
      <c r="J486" s="131"/>
      <c r="K486" s="130"/>
      <c r="L486" s="128"/>
      <c r="M486" s="128"/>
      <c r="N486" s="127"/>
      <c r="O486" s="127"/>
      <c r="P486" s="127"/>
    </row>
    <row r="487" spans="1:16" s="165" customFormat="1" ht="15.75" hidden="1" customHeight="1" outlineLevel="1" x14ac:dyDescent="0.2">
      <c r="A487" s="132">
        <v>7</v>
      </c>
      <c r="B487" s="66"/>
      <c r="C487" s="127"/>
      <c r="D487" s="128"/>
      <c r="E487" s="129"/>
      <c r="F487" s="130"/>
      <c r="G487" s="129"/>
      <c r="H487" s="117">
        <v>0</v>
      </c>
      <c r="I487" s="117">
        <f t="shared" si="21"/>
        <v>0</v>
      </c>
      <c r="J487" s="131"/>
      <c r="K487" s="130"/>
      <c r="L487" s="128"/>
      <c r="M487" s="128"/>
      <c r="N487" s="127"/>
      <c r="O487" s="127"/>
      <c r="P487" s="127"/>
    </row>
    <row r="488" spans="1:16" s="165" customFormat="1" ht="15.75" hidden="1" customHeight="1" outlineLevel="1" x14ac:dyDescent="0.2">
      <c r="A488" s="132">
        <v>8</v>
      </c>
      <c r="B488" s="66"/>
      <c r="C488" s="127"/>
      <c r="D488" s="128"/>
      <c r="E488" s="129"/>
      <c r="F488" s="130"/>
      <c r="G488" s="129"/>
      <c r="H488" s="117">
        <v>0</v>
      </c>
      <c r="I488" s="117">
        <f t="shared" si="21"/>
        <v>0</v>
      </c>
      <c r="J488" s="131"/>
      <c r="K488" s="130"/>
      <c r="L488" s="128"/>
      <c r="M488" s="128"/>
      <c r="N488" s="127"/>
      <c r="O488" s="127"/>
      <c r="P488" s="127"/>
    </row>
    <row r="489" spans="1:16" s="165" customFormat="1" ht="15.75" hidden="1" customHeight="1" outlineLevel="1" x14ac:dyDescent="0.2">
      <c r="A489" s="132">
        <v>9</v>
      </c>
      <c r="B489" s="66"/>
      <c r="C489" s="127"/>
      <c r="D489" s="128"/>
      <c r="E489" s="129"/>
      <c r="F489" s="130"/>
      <c r="G489" s="129"/>
      <c r="H489" s="117">
        <v>0</v>
      </c>
      <c r="I489" s="117">
        <f t="shared" si="21"/>
        <v>0</v>
      </c>
      <c r="J489" s="131"/>
      <c r="K489" s="130"/>
      <c r="L489" s="128"/>
      <c r="M489" s="128"/>
      <c r="N489" s="127"/>
      <c r="O489" s="127"/>
      <c r="P489" s="127"/>
    </row>
    <row r="490" spans="1:16" s="165" customFormat="1" ht="15.75" hidden="1" customHeight="1" outlineLevel="1" x14ac:dyDescent="0.2">
      <c r="A490" s="132">
        <v>10</v>
      </c>
      <c r="B490" s="66"/>
      <c r="C490" s="127"/>
      <c r="D490" s="128"/>
      <c r="E490" s="129"/>
      <c r="F490" s="130"/>
      <c r="G490" s="129"/>
      <c r="H490" s="117">
        <v>0</v>
      </c>
      <c r="I490" s="117">
        <f t="shared" si="21"/>
        <v>0</v>
      </c>
      <c r="J490" s="131"/>
      <c r="K490" s="130"/>
      <c r="L490" s="128"/>
      <c r="M490" s="128"/>
      <c r="N490" s="127"/>
      <c r="O490" s="127"/>
      <c r="P490" s="127"/>
    </row>
    <row r="491" spans="1:16" s="165" customFormat="1" ht="15.75" hidden="1" customHeight="1" outlineLevel="1" x14ac:dyDescent="0.2">
      <c r="A491" s="132">
        <v>11</v>
      </c>
      <c r="B491" s="66"/>
      <c r="C491" s="127"/>
      <c r="D491" s="128"/>
      <c r="E491" s="129"/>
      <c r="F491" s="130"/>
      <c r="G491" s="129"/>
      <c r="H491" s="117">
        <v>0</v>
      </c>
      <c r="I491" s="117">
        <f t="shared" si="21"/>
        <v>0</v>
      </c>
      <c r="J491" s="131"/>
      <c r="K491" s="130"/>
      <c r="L491" s="128"/>
      <c r="M491" s="128"/>
      <c r="N491" s="127"/>
      <c r="O491" s="127"/>
      <c r="P491" s="127"/>
    </row>
    <row r="492" spans="1:16" s="165" customFormat="1" ht="15.75" hidden="1" customHeight="1" outlineLevel="1" x14ac:dyDescent="0.2">
      <c r="A492" s="132">
        <v>12</v>
      </c>
      <c r="B492" s="66"/>
      <c r="C492" s="127"/>
      <c r="D492" s="128"/>
      <c r="E492" s="129"/>
      <c r="F492" s="130"/>
      <c r="G492" s="129"/>
      <c r="H492" s="117">
        <v>0</v>
      </c>
      <c r="I492" s="117">
        <f t="shared" si="21"/>
        <v>0</v>
      </c>
      <c r="J492" s="131"/>
      <c r="K492" s="130"/>
      <c r="L492" s="128"/>
      <c r="M492" s="128"/>
      <c r="N492" s="127"/>
      <c r="O492" s="127"/>
      <c r="P492" s="127"/>
    </row>
    <row r="493" spans="1:16" s="163" customFormat="1" ht="15.75" hidden="1" customHeight="1" outlineLevel="1" x14ac:dyDescent="0.25">
      <c r="A493" s="114">
        <v>13</v>
      </c>
      <c r="B493" s="66"/>
      <c r="C493" s="115"/>
      <c r="D493" s="116"/>
      <c r="E493" s="66"/>
      <c r="F493" s="66"/>
      <c r="G493" s="66"/>
      <c r="H493" s="117">
        <v>0</v>
      </c>
      <c r="I493" s="117">
        <f t="shared" si="21"/>
        <v>0</v>
      </c>
      <c r="J493" s="66"/>
      <c r="K493" s="66"/>
      <c r="L493" s="66"/>
      <c r="M493" s="133"/>
      <c r="N493" s="115"/>
      <c r="O493" s="115"/>
      <c r="P493" s="115"/>
    </row>
    <row r="494" spans="1:16" s="164" customFormat="1" ht="14.25" hidden="1" customHeight="1" outlineLevel="1" x14ac:dyDescent="0.25">
      <c r="A494" s="121" t="s">
        <v>162</v>
      </c>
      <c r="B494" s="84"/>
      <c r="C494" s="122"/>
      <c r="D494" s="123"/>
      <c r="E494" s="124"/>
      <c r="F494" s="124"/>
      <c r="G494" s="124"/>
      <c r="H494" s="117">
        <v>0</v>
      </c>
      <c r="I494" s="117">
        <f t="shared" si="21"/>
        <v>0</v>
      </c>
      <c r="J494" s="124"/>
      <c r="K494" s="122"/>
      <c r="L494" s="115"/>
      <c r="M494" s="125"/>
      <c r="N494" s="122"/>
      <c r="O494" s="122"/>
      <c r="P494" s="122"/>
    </row>
    <row r="495" spans="1:16" s="165" customFormat="1" ht="15.75" hidden="1" customHeight="1" outlineLevel="1" x14ac:dyDescent="0.2">
      <c r="A495" s="126" t="s">
        <v>163</v>
      </c>
      <c r="B495" s="66"/>
      <c r="C495" s="127"/>
      <c r="D495" s="128"/>
      <c r="E495" s="129"/>
      <c r="F495" s="130"/>
      <c r="G495" s="129"/>
      <c r="H495" s="117">
        <v>0</v>
      </c>
      <c r="I495" s="117">
        <f t="shared" si="21"/>
        <v>0</v>
      </c>
      <c r="J495" s="131"/>
      <c r="K495" s="130"/>
      <c r="L495" s="128"/>
      <c r="M495" s="128"/>
      <c r="N495" s="127"/>
      <c r="O495" s="127"/>
      <c r="P495" s="127"/>
    </row>
    <row r="496" spans="1:16" s="165" customFormat="1" ht="15.75" hidden="1" customHeight="1" outlineLevel="1" x14ac:dyDescent="0.2">
      <c r="A496" s="132">
        <v>16</v>
      </c>
      <c r="B496" s="66"/>
      <c r="C496" s="127"/>
      <c r="D496" s="128"/>
      <c r="E496" s="129"/>
      <c r="F496" s="130"/>
      <c r="G496" s="129"/>
      <c r="H496" s="117">
        <v>0</v>
      </c>
      <c r="I496" s="117">
        <f t="shared" si="21"/>
        <v>0</v>
      </c>
      <c r="J496" s="131"/>
      <c r="K496" s="130"/>
      <c r="L496" s="128"/>
      <c r="M496" s="128"/>
      <c r="N496" s="127"/>
      <c r="O496" s="127"/>
      <c r="P496" s="127"/>
    </row>
    <row r="497" spans="1:16" s="165" customFormat="1" ht="15.75" hidden="1" customHeight="1" outlineLevel="1" x14ac:dyDescent="0.2">
      <c r="A497" s="132">
        <v>17</v>
      </c>
      <c r="B497" s="66"/>
      <c r="C497" s="127"/>
      <c r="D497" s="128"/>
      <c r="E497" s="129"/>
      <c r="F497" s="130"/>
      <c r="G497" s="129"/>
      <c r="H497" s="117">
        <v>0</v>
      </c>
      <c r="I497" s="117">
        <f t="shared" si="21"/>
        <v>0</v>
      </c>
      <c r="J497" s="131"/>
      <c r="K497" s="130"/>
      <c r="L497" s="128"/>
      <c r="M497" s="128"/>
      <c r="N497" s="127"/>
      <c r="O497" s="127"/>
      <c r="P497" s="127"/>
    </row>
    <row r="498" spans="1:16" s="165" customFormat="1" ht="15.75" hidden="1" customHeight="1" outlineLevel="1" x14ac:dyDescent="0.2">
      <c r="A498" s="132">
        <v>18</v>
      </c>
      <c r="B498" s="66"/>
      <c r="C498" s="127"/>
      <c r="D498" s="128"/>
      <c r="E498" s="129"/>
      <c r="F498" s="130"/>
      <c r="G498" s="129"/>
      <c r="H498" s="117">
        <v>0</v>
      </c>
      <c r="I498" s="117">
        <f t="shared" si="21"/>
        <v>0</v>
      </c>
      <c r="J498" s="131"/>
      <c r="K498" s="130"/>
      <c r="L498" s="128"/>
      <c r="M498" s="128"/>
      <c r="N498" s="127"/>
      <c r="O498" s="127"/>
      <c r="P498" s="127"/>
    </row>
    <row r="499" spans="1:16" s="165" customFormat="1" ht="15.75" hidden="1" customHeight="1" outlineLevel="1" x14ac:dyDescent="0.2">
      <c r="A499" s="132">
        <v>19</v>
      </c>
      <c r="B499" s="66"/>
      <c r="C499" s="127"/>
      <c r="D499" s="128"/>
      <c r="E499" s="129"/>
      <c r="F499" s="130"/>
      <c r="G499" s="129"/>
      <c r="H499" s="117">
        <v>0</v>
      </c>
      <c r="I499" s="117">
        <f t="shared" si="21"/>
        <v>0</v>
      </c>
      <c r="J499" s="131"/>
      <c r="K499" s="130"/>
      <c r="L499" s="128"/>
      <c r="M499" s="128"/>
      <c r="N499" s="127"/>
      <c r="O499" s="127"/>
      <c r="P499" s="127"/>
    </row>
    <row r="500" spans="1:16" s="165" customFormat="1" ht="15.75" hidden="1" customHeight="1" outlineLevel="1" x14ac:dyDescent="0.2">
      <c r="A500" s="132">
        <v>20</v>
      </c>
      <c r="B500" s="66"/>
      <c r="C500" s="127"/>
      <c r="D500" s="128"/>
      <c r="E500" s="129"/>
      <c r="F500" s="130"/>
      <c r="G500" s="129"/>
      <c r="H500" s="117">
        <v>0</v>
      </c>
      <c r="I500" s="117">
        <f t="shared" si="21"/>
        <v>0</v>
      </c>
      <c r="J500" s="131"/>
      <c r="K500" s="130"/>
      <c r="L500" s="128"/>
      <c r="M500" s="128"/>
      <c r="N500" s="127"/>
      <c r="O500" s="127"/>
      <c r="P500" s="127"/>
    </row>
    <row r="501" spans="1:16" s="166" customFormat="1" ht="15.75" customHeight="1" collapsed="1" x14ac:dyDescent="0.2">
      <c r="A501" s="383" t="s">
        <v>164</v>
      </c>
      <c r="B501" s="383"/>
      <c r="C501" s="383"/>
      <c r="D501" s="383"/>
      <c r="E501" s="383"/>
      <c r="F501" s="383"/>
      <c r="G501" s="383"/>
      <c r="H501" s="383"/>
      <c r="I501" s="144">
        <f>SUBTOTAL(9,I481:I500)</f>
        <v>0</v>
      </c>
      <c r="J501" s="134"/>
      <c r="K501" s="135"/>
      <c r="L501" s="136"/>
      <c r="M501" s="136"/>
      <c r="N501" s="137"/>
      <c r="O501" s="137"/>
      <c r="P501" s="137"/>
    </row>
    <row r="502" spans="1:16" s="162" customFormat="1" ht="23.25" customHeight="1" x14ac:dyDescent="0.2">
      <c r="A502" s="380" t="s">
        <v>296</v>
      </c>
      <c r="B502" s="381"/>
      <c r="C502" s="381"/>
      <c r="D502" s="381"/>
      <c r="E502" s="381"/>
      <c r="F502" s="381"/>
      <c r="G502" s="381"/>
      <c r="H502" s="381"/>
      <c r="I502" s="381"/>
      <c r="J502" s="381"/>
      <c r="K502" s="381"/>
      <c r="L502" s="381"/>
      <c r="M502" s="381"/>
      <c r="N502" s="381"/>
      <c r="O502" s="381"/>
      <c r="P502" s="382"/>
    </row>
    <row r="503" spans="1:16" s="163" customFormat="1" ht="15.75" hidden="1" customHeight="1" outlineLevel="1" x14ac:dyDescent="0.25">
      <c r="A503" s="114" t="s">
        <v>0</v>
      </c>
      <c r="B503" s="66"/>
      <c r="C503" s="115"/>
      <c r="D503" s="116"/>
      <c r="E503" s="66"/>
      <c r="F503" s="66"/>
      <c r="G503" s="66"/>
      <c r="H503" s="117">
        <v>0</v>
      </c>
      <c r="I503" s="117">
        <f>F503*H503</f>
        <v>0</v>
      </c>
      <c r="J503" s="66"/>
      <c r="K503" s="66"/>
      <c r="L503" s="66"/>
      <c r="M503" s="133"/>
      <c r="N503" s="115"/>
      <c r="O503" s="115"/>
      <c r="P503" s="115"/>
    </row>
    <row r="504" spans="1:16" s="164" customFormat="1" ht="14.25" hidden="1" customHeight="1" outlineLevel="1" x14ac:dyDescent="0.25">
      <c r="A504" s="121" t="s">
        <v>159</v>
      </c>
      <c r="B504" s="84"/>
      <c r="C504" s="122"/>
      <c r="D504" s="123"/>
      <c r="E504" s="124"/>
      <c r="F504" s="124"/>
      <c r="G504" s="124"/>
      <c r="H504" s="117">
        <v>0</v>
      </c>
      <c r="I504" s="117">
        <f t="shared" ref="I504:I522" si="22">F504*H504</f>
        <v>0</v>
      </c>
      <c r="J504" s="124"/>
      <c r="K504" s="122"/>
      <c r="L504" s="115"/>
      <c r="M504" s="125"/>
      <c r="N504" s="122"/>
      <c r="O504" s="122"/>
      <c r="P504" s="122"/>
    </row>
    <row r="505" spans="1:16" s="165" customFormat="1" ht="15.75" hidden="1" customHeight="1" outlineLevel="1" x14ac:dyDescent="0.2">
      <c r="A505" s="126" t="s">
        <v>160</v>
      </c>
      <c r="B505" s="66"/>
      <c r="C505" s="127"/>
      <c r="D505" s="128"/>
      <c r="E505" s="129"/>
      <c r="F505" s="130"/>
      <c r="G505" s="129"/>
      <c r="H505" s="117">
        <v>0</v>
      </c>
      <c r="I505" s="117">
        <f t="shared" si="22"/>
        <v>0</v>
      </c>
      <c r="J505" s="131"/>
      <c r="K505" s="130"/>
      <c r="L505" s="128"/>
      <c r="M505" s="128"/>
      <c r="N505" s="127"/>
      <c r="O505" s="127"/>
      <c r="P505" s="127"/>
    </row>
    <row r="506" spans="1:16" s="165" customFormat="1" ht="15.75" hidden="1" customHeight="1" outlineLevel="1" x14ac:dyDescent="0.2">
      <c r="A506" s="132">
        <v>4</v>
      </c>
      <c r="B506" s="66"/>
      <c r="C506" s="127"/>
      <c r="D506" s="128"/>
      <c r="E506" s="129"/>
      <c r="F506" s="130"/>
      <c r="G506" s="129"/>
      <c r="H506" s="117">
        <v>0</v>
      </c>
      <c r="I506" s="117">
        <f t="shared" si="22"/>
        <v>0</v>
      </c>
      <c r="J506" s="131"/>
      <c r="K506" s="130"/>
      <c r="L506" s="128"/>
      <c r="M506" s="128"/>
      <c r="N506" s="127"/>
      <c r="O506" s="127"/>
      <c r="P506" s="127"/>
    </row>
    <row r="507" spans="1:16" s="165" customFormat="1" ht="15.75" hidden="1" customHeight="1" outlineLevel="1" x14ac:dyDescent="0.2">
      <c r="A507" s="132">
        <v>5</v>
      </c>
      <c r="B507" s="66"/>
      <c r="C507" s="127"/>
      <c r="D507" s="128"/>
      <c r="E507" s="129"/>
      <c r="F507" s="130"/>
      <c r="G507" s="129"/>
      <c r="H507" s="117">
        <v>0</v>
      </c>
      <c r="I507" s="117">
        <f t="shared" si="22"/>
        <v>0</v>
      </c>
      <c r="J507" s="131"/>
      <c r="K507" s="130"/>
      <c r="L507" s="128"/>
      <c r="M507" s="128"/>
      <c r="N507" s="127"/>
      <c r="O507" s="127"/>
      <c r="P507" s="127"/>
    </row>
    <row r="508" spans="1:16" s="165" customFormat="1" ht="15.75" hidden="1" customHeight="1" outlineLevel="1" x14ac:dyDescent="0.2">
      <c r="A508" s="132">
        <v>6</v>
      </c>
      <c r="B508" s="66"/>
      <c r="C508" s="127"/>
      <c r="D508" s="128"/>
      <c r="E508" s="129"/>
      <c r="F508" s="130"/>
      <c r="G508" s="129"/>
      <c r="H508" s="117">
        <v>0</v>
      </c>
      <c r="I508" s="117">
        <f t="shared" si="22"/>
        <v>0</v>
      </c>
      <c r="J508" s="131"/>
      <c r="K508" s="130"/>
      <c r="L508" s="128"/>
      <c r="M508" s="128"/>
      <c r="N508" s="127"/>
      <c r="O508" s="127"/>
      <c r="P508" s="127"/>
    </row>
    <row r="509" spans="1:16" s="165" customFormat="1" ht="15.75" hidden="1" customHeight="1" outlineLevel="1" x14ac:dyDescent="0.2">
      <c r="A509" s="132">
        <v>7</v>
      </c>
      <c r="B509" s="66"/>
      <c r="C509" s="127"/>
      <c r="D509" s="128"/>
      <c r="E509" s="129"/>
      <c r="F509" s="130"/>
      <c r="G509" s="129"/>
      <c r="H509" s="117">
        <v>0</v>
      </c>
      <c r="I509" s="117">
        <f t="shared" si="22"/>
        <v>0</v>
      </c>
      <c r="J509" s="131"/>
      <c r="K509" s="130"/>
      <c r="L509" s="128"/>
      <c r="M509" s="128"/>
      <c r="N509" s="127"/>
      <c r="O509" s="127"/>
      <c r="P509" s="127"/>
    </row>
    <row r="510" spans="1:16" s="165" customFormat="1" ht="15.75" hidden="1" customHeight="1" outlineLevel="1" x14ac:dyDescent="0.2">
      <c r="A510" s="132">
        <v>8</v>
      </c>
      <c r="B510" s="66"/>
      <c r="C510" s="127"/>
      <c r="D510" s="128"/>
      <c r="E510" s="129"/>
      <c r="F510" s="130"/>
      <c r="G510" s="129"/>
      <c r="H510" s="117">
        <v>0</v>
      </c>
      <c r="I510" s="117">
        <f t="shared" si="22"/>
        <v>0</v>
      </c>
      <c r="J510" s="131"/>
      <c r="K510" s="130"/>
      <c r="L510" s="128"/>
      <c r="M510" s="128"/>
      <c r="N510" s="127"/>
      <c r="O510" s="127"/>
      <c r="P510" s="127"/>
    </row>
    <row r="511" spans="1:16" s="165" customFormat="1" ht="15.75" hidden="1" customHeight="1" outlineLevel="1" x14ac:dyDescent="0.2">
      <c r="A511" s="132">
        <v>9</v>
      </c>
      <c r="B511" s="66"/>
      <c r="C511" s="127"/>
      <c r="D511" s="128"/>
      <c r="E511" s="129"/>
      <c r="F511" s="130"/>
      <c r="G511" s="129"/>
      <c r="H511" s="117">
        <v>0</v>
      </c>
      <c r="I511" s="117">
        <f t="shared" si="22"/>
        <v>0</v>
      </c>
      <c r="J511" s="131"/>
      <c r="K511" s="130"/>
      <c r="L511" s="128"/>
      <c r="M511" s="128"/>
      <c r="N511" s="127"/>
      <c r="O511" s="127"/>
      <c r="P511" s="127"/>
    </row>
    <row r="512" spans="1:16" s="165" customFormat="1" ht="15.75" hidden="1" customHeight="1" outlineLevel="1" x14ac:dyDescent="0.2">
      <c r="A512" s="132">
        <v>10</v>
      </c>
      <c r="B512" s="66"/>
      <c r="C512" s="127"/>
      <c r="D512" s="128"/>
      <c r="E512" s="129"/>
      <c r="F512" s="130"/>
      <c r="G512" s="129"/>
      <c r="H512" s="117">
        <v>0</v>
      </c>
      <c r="I512" s="117">
        <f t="shared" si="22"/>
        <v>0</v>
      </c>
      <c r="J512" s="131"/>
      <c r="K512" s="130"/>
      <c r="L512" s="128"/>
      <c r="M512" s="128"/>
      <c r="N512" s="127"/>
      <c r="O512" s="127"/>
      <c r="P512" s="127"/>
    </row>
    <row r="513" spans="1:16" s="165" customFormat="1" ht="15.75" hidden="1" customHeight="1" outlineLevel="1" x14ac:dyDescent="0.2">
      <c r="A513" s="132">
        <v>11</v>
      </c>
      <c r="B513" s="66"/>
      <c r="C513" s="127"/>
      <c r="D513" s="128"/>
      <c r="E513" s="129"/>
      <c r="F513" s="130"/>
      <c r="G513" s="129"/>
      <c r="H513" s="117">
        <v>0</v>
      </c>
      <c r="I513" s="117">
        <f t="shared" si="22"/>
        <v>0</v>
      </c>
      <c r="J513" s="131"/>
      <c r="K513" s="130"/>
      <c r="L513" s="128"/>
      <c r="M513" s="128"/>
      <c r="N513" s="127"/>
      <c r="O513" s="127"/>
      <c r="P513" s="127"/>
    </row>
    <row r="514" spans="1:16" s="165" customFormat="1" ht="15.75" hidden="1" customHeight="1" outlineLevel="1" x14ac:dyDescent="0.2">
      <c r="A514" s="132">
        <v>12</v>
      </c>
      <c r="B514" s="66"/>
      <c r="C514" s="127"/>
      <c r="D514" s="128"/>
      <c r="E514" s="129"/>
      <c r="F514" s="130"/>
      <c r="G514" s="129"/>
      <c r="H514" s="117">
        <v>0</v>
      </c>
      <c r="I514" s="117">
        <f t="shared" si="22"/>
        <v>0</v>
      </c>
      <c r="J514" s="131"/>
      <c r="K514" s="130"/>
      <c r="L514" s="128"/>
      <c r="M514" s="128"/>
      <c r="N514" s="127"/>
      <c r="O514" s="127"/>
      <c r="P514" s="127"/>
    </row>
    <row r="515" spans="1:16" s="163" customFormat="1" ht="15.75" hidden="1" customHeight="1" outlineLevel="1" x14ac:dyDescent="0.25">
      <c r="A515" s="114">
        <v>13</v>
      </c>
      <c r="B515" s="66"/>
      <c r="C515" s="115"/>
      <c r="D515" s="116"/>
      <c r="E515" s="66"/>
      <c r="F515" s="66"/>
      <c r="G515" s="66"/>
      <c r="H515" s="117">
        <v>0</v>
      </c>
      <c r="I515" s="117">
        <f t="shared" si="22"/>
        <v>0</v>
      </c>
      <c r="J515" s="66"/>
      <c r="K515" s="66"/>
      <c r="L515" s="66"/>
      <c r="M515" s="133"/>
      <c r="N515" s="115"/>
      <c r="O515" s="115"/>
      <c r="P515" s="115"/>
    </row>
    <row r="516" spans="1:16" s="164" customFormat="1" ht="14.25" hidden="1" customHeight="1" outlineLevel="1" x14ac:dyDescent="0.25">
      <c r="A516" s="121" t="s">
        <v>162</v>
      </c>
      <c r="B516" s="84"/>
      <c r="C516" s="122"/>
      <c r="D516" s="123"/>
      <c r="E516" s="124"/>
      <c r="F516" s="124"/>
      <c r="G516" s="124"/>
      <c r="H516" s="117">
        <v>0</v>
      </c>
      <c r="I516" s="117">
        <f t="shared" si="22"/>
        <v>0</v>
      </c>
      <c r="J516" s="124"/>
      <c r="K516" s="122"/>
      <c r="L516" s="115"/>
      <c r="M516" s="125"/>
      <c r="N516" s="122"/>
      <c r="O516" s="122"/>
      <c r="P516" s="122"/>
    </row>
    <row r="517" spans="1:16" s="165" customFormat="1" ht="15.75" hidden="1" customHeight="1" outlineLevel="1" x14ac:dyDescent="0.2">
      <c r="A517" s="126" t="s">
        <v>163</v>
      </c>
      <c r="B517" s="66"/>
      <c r="C517" s="127"/>
      <c r="D517" s="128"/>
      <c r="E517" s="129"/>
      <c r="F517" s="130"/>
      <c r="G517" s="129"/>
      <c r="H517" s="117">
        <v>0</v>
      </c>
      <c r="I517" s="117">
        <f t="shared" si="22"/>
        <v>0</v>
      </c>
      <c r="J517" s="131"/>
      <c r="K517" s="130"/>
      <c r="L517" s="128"/>
      <c r="M517" s="128"/>
      <c r="N517" s="127"/>
      <c r="O517" s="127"/>
      <c r="P517" s="127"/>
    </row>
    <row r="518" spans="1:16" s="165" customFormat="1" ht="15.75" hidden="1" customHeight="1" outlineLevel="1" x14ac:dyDescent="0.2">
      <c r="A518" s="132">
        <v>16</v>
      </c>
      <c r="B518" s="66"/>
      <c r="C518" s="127"/>
      <c r="D518" s="128"/>
      <c r="E518" s="129"/>
      <c r="F518" s="130"/>
      <c r="G518" s="129"/>
      <c r="H518" s="117">
        <v>0</v>
      </c>
      <c r="I518" s="117">
        <f t="shared" si="22"/>
        <v>0</v>
      </c>
      <c r="J518" s="131"/>
      <c r="K518" s="130"/>
      <c r="L518" s="128"/>
      <c r="M518" s="128"/>
      <c r="N518" s="127"/>
      <c r="O518" s="127"/>
      <c r="P518" s="127"/>
    </row>
    <row r="519" spans="1:16" s="165" customFormat="1" ht="15.75" hidden="1" customHeight="1" outlineLevel="1" x14ac:dyDescent="0.2">
      <c r="A519" s="132">
        <v>17</v>
      </c>
      <c r="B519" s="66"/>
      <c r="C519" s="127"/>
      <c r="D519" s="128"/>
      <c r="E519" s="129"/>
      <c r="F519" s="130"/>
      <c r="G519" s="129"/>
      <c r="H519" s="117">
        <v>0</v>
      </c>
      <c r="I519" s="117">
        <f t="shared" si="22"/>
        <v>0</v>
      </c>
      <c r="J519" s="131"/>
      <c r="K519" s="130"/>
      <c r="L519" s="128"/>
      <c r="M519" s="128"/>
      <c r="N519" s="127"/>
      <c r="O519" s="127"/>
      <c r="P519" s="127"/>
    </row>
    <row r="520" spans="1:16" s="165" customFormat="1" ht="15.75" hidden="1" customHeight="1" outlineLevel="1" x14ac:dyDescent="0.2">
      <c r="A520" s="132">
        <v>18</v>
      </c>
      <c r="B520" s="66"/>
      <c r="C520" s="127"/>
      <c r="D520" s="128"/>
      <c r="E520" s="129"/>
      <c r="F520" s="130"/>
      <c r="G520" s="129"/>
      <c r="H520" s="117">
        <v>0</v>
      </c>
      <c r="I520" s="117">
        <f t="shared" si="22"/>
        <v>0</v>
      </c>
      <c r="J520" s="131"/>
      <c r="K520" s="130"/>
      <c r="L520" s="128"/>
      <c r="M520" s="128"/>
      <c r="N520" s="127"/>
      <c r="O520" s="127"/>
      <c r="P520" s="127"/>
    </row>
    <row r="521" spans="1:16" s="165" customFormat="1" ht="15.75" hidden="1" customHeight="1" outlineLevel="1" x14ac:dyDescent="0.2">
      <c r="A521" s="132">
        <v>19</v>
      </c>
      <c r="B521" s="66"/>
      <c r="C521" s="127"/>
      <c r="D521" s="128"/>
      <c r="E521" s="129"/>
      <c r="F521" s="130"/>
      <c r="G521" s="129"/>
      <c r="H521" s="117">
        <v>0</v>
      </c>
      <c r="I521" s="117">
        <f t="shared" si="22"/>
        <v>0</v>
      </c>
      <c r="J521" s="131"/>
      <c r="K521" s="130"/>
      <c r="L521" s="128"/>
      <c r="M521" s="128"/>
      <c r="N521" s="127"/>
      <c r="O521" s="127"/>
      <c r="P521" s="127"/>
    </row>
    <row r="522" spans="1:16" s="165" customFormat="1" ht="15.75" hidden="1" customHeight="1" outlineLevel="1" x14ac:dyDescent="0.2">
      <c r="A522" s="132">
        <v>20</v>
      </c>
      <c r="B522" s="66"/>
      <c r="C522" s="127"/>
      <c r="D522" s="128"/>
      <c r="E522" s="129"/>
      <c r="F522" s="130"/>
      <c r="G522" s="129"/>
      <c r="H522" s="117">
        <v>0</v>
      </c>
      <c r="I522" s="117">
        <f t="shared" si="22"/>
        <v>0</v>
      </c>
      <c r="J522" s="131"/>
      <c r="K522" s="130"/>
      <c r="L522" s="128"/>
      <c r="M522" s="128"/>
      <c r="N522" s="127"/>
      <c r="O522" s="127"/>
      <c r="P522" s="127"/>
    </row>
    <row r="523" spans="1:16" s="166" customFormat="1" ht="15.75" customHeight="1" collapsed="1" x14ac:dyDescent="0.2">
      <c r="A523" s="383" t="s">
        <v>164</v>
      </c>
      <c r="B523" s="383"/>
      <c r="C523" s="383"/>
      <c r="D523" s="383"/>
      <c r="E523" s="383"/>
      <c r="F523" s="383"/>
      <c r="G523" s="383"/>
      <c r="H523" s="383"/>
      <c r="I523" s="144">
        <f>SUBTOTAL(9,I503:I522)</f>
        <v>0</v>
      </c>
      <c r="J523" s="134"/>
      <c r="K523" s="135"/>
      <c r="L523" s="136"/>
      <c r="M523" s="136"/>
      <c r="N523" s="137"/>
      <c r="O523" s="137"/>
      <c r="P523" s="137"/>
    </row>
    <row r="524" spans="1:16" s="162" customFormat="1" ht="23.25" customHeight="1" x14ac:dyDescent="0.2">
      <c r="A524" s="380" t="s">
        <v>297</v>
      </c>
      <c r="B524" s="381"/>
      <c r="C524" s="381"/>
      <c r="D524" s="381"/>
      <c r="E524" s="381"/>
      <c r="F524" s="381"/>
      <c r="G524" s="381"/>
      <c r="H524" s="381"/>
      <c r="I524" s="381"/>
      <c r="J524" s="381"/>
      <c r="K524" s="381"/>
      <c r="L524" s="381"/>
      <c r="M524" s="381"/>
      <c r="N524" s="381"/>
      <c r="O524" s="381"/>
      <c r="P524" s="382"/>
    </row>
    <row r="525" spans="1:16" s="163" customFormat="1" ht="15.75" hidden="1" customHeight="1" outlineLevel="1" x14ac:dyDescent="0.25">
      <c r="A525" s="114" t="s">
        <v>0</v>
      </c>
      <c r="B525" s="66"/>
      <c r="C525" s="115"/>
      <c r="D525" s="116"/>
      <c r="E525" s="66"/>
      <c r="F525" s="66"/>
      <c r="G525" s="66"/>
      <c r="H525" s="117">
        <v>0</v>
      </c>
      <c r="I525" s="117">
        <f>F525*H525</f>
        <v>0</v>
      </c>
      <c r="J525" s="66"/>
      <c r="K525" s="66"/>
      <c r="L525" s="66"/>
      <c r="M525" s="133"/>
      <c r="N525" s="115"/>
      <c r="O525" s="115"/>
      <c r="P525" s="115"/>
    </row>
    <row r="526" spans="1:16" s="164" customFormat="1" ht="14.25" hidden="1" customHeight="1" outlineLevel="1" x14ac:dyDescent="0.25">
      <c r="A526" s="121" t="s">
        <v>159</v>
      </c>
      <c r="B526" s="84"/>
      <c r="C526" s="122"/>
      <c r="D526" s="123"/>
      <c r="E526" s="124"/>
      <c r="F526" s="124"/>
      <c r="G526" s="124"/>
      <c r="H526" s="117">
        <v>0</v>
      </c>
      <c r="I526" s="117">
        <f t="shared" ref="I526:I544" si="23">F526*H526</f>
        <v>0</v>
      </c>
      <c r="J526" s="124"/>
      <c r="K526" s="122"/>
      <c r="L526" s="115"/>
      <c r="M526" s="125"/>
      <c r="N526" s="122"/>
      <c r="O526" s="122"/>
      <c r="P526" s="122"/>
    </row>
    <row r="527" spans="1:16" s="165" customFormat="1" ht="15.75" hidden="1" customHeight="1" outlineLevel="1" x14ac:dyDescent="0.2">
      <c r="A527" s="126" t="s">
        <v>160</v>
      </c>
      <c r="B527" s="66"/>
      <c r="C527" s="127"/>
      <c r="D527" s="128"/>
      <c r="E527" s="129"/>
      <c r="F527" s="130"/>
      <c r="G527" s="129"/>
      <c r="H527" s="117">
        <v>0</v>
      </c>
      <c r="I527" s="117">
        <f t="shared" si="23"/>
        <v>0</v>
      </c>
      <c r="J527" s="131"/>
      <c r="K527" s="130"/>
      <c r="L527" s="128"/>
      <c r="M527" s="128"/>
      <c r="N527" s="127"/>
      <c r="O527" s="127"/>
      <c r="P527" s="127"/>
    </row>
    <row r="528" spans="1:16" s="165" customFormat="1" ht="15.75" hidden="1" customHeight="1" outlineLevel="1" x14ac:dyDescent="0.2">
      <c r="A528" s="132">
        <v>4</v>
      </c>
      <c r="B528" s="66"/>
      <c r="C528" s="127"/>
      <c r="D528" s="128"/>
      <c r="E528" s="129"/>
      <c r="F528" s="130"/>
      <c r="G528" s="129"/>
      <c r="H528" s="117">
        <v>0</v>
      </c>
      <c r="I528" s="117">
        <f t="shared" si="23"/>
        <v>0</v>
      </c>
      <c r="J528" s="131"/>
      <c r="K528" s="130"/>
      <c r="L528" s="128"/>
      <c r="M528" s="128"/>
      <c r="N528" s="127"/>
      <c r="O528" s="127"/>
      <c r="P528" s="127"/>
    </row>
    <row r="529" spans="1:16" s="165" customFormat="1" ht="15.75" hidden="1" customHeight="1" outlineLevel="1" x14ac:dyDescent="0.2">
      <c r="A529" s="132">
        <v>5</v>
      </c>
      <c r="B529" s="66"/>
      <c r="C529" s="127"/>
      <c r="D529" s="128"/>
      <c r="E529" s="129"/>
      <c r="F529" s="130"/>
      <c r="G529" s="129"/>
      <c r="H529" s="117">
        <v>0</v>
      </c>
      <c r="I529" s="117">
        <f t="shared" si="23"/>
        <v>0</v>
      </c>
      <c r="J529" s="131"/>
      <c r="K529" s="130"/>
      <c r="L529" s="128"/>
      <c r="M529" s="128"/>
      <c r="N529" s="127"/>
      <c r="O529" s="127"/>
      <c r="P529" s="127"/>
    </row>
    <row r="530" spans="1:16" s="165" customFormat="1" ht="15.75" hidden="1" customHeight="1" outlineLevel="1" x14ac:dyDescent="0.2">
      <c r="A530" s="132">
        <v>6</v>
      </c>
      <c r="B530" s="66"/>
      <c r="C530" s="127"/>
      <c r="D530" s="128"/>
      <c r="E530" s="129"/>
      <c r="F530" s="130"/>
      <c r="G530" s="129"/>
      <c r="H530" s="117">
        <v>0</v>
      </c>
      <c r="I530" s="117">
        <f t="shared" si="23"/>
        <v>0</v>
      </c>
      <c r="J530" s="131"/>
      <c r="K530" s="130"/>
      <c r="L530" s="128"/>
      <c r="M530" s="128"/>
      <c r="N530" s="127"/>
      <c r="O530" s="127"/>
      <c r="P530" s="127"/>
    </row>
    <row r="531" spans="1:16" s="165" customFormat="1" ht="15.75" hidden="1" customHeight="1" outlineLevel="1" x14ac:dyDescent="0.2">
      <c r="A531" s="132">
        <v>7</v>
      </c>
      <c r="B531" s="66"/>
      <c r="C531" s="127"/>
      <c r="D531" s="128"/>
      <c r="E531" s="129"/>
      <c r="F531" s="130"/>
      <c r="G531" s="129"/>
      <c r="H531" s="117">
        <v>0</v>
      </c>
      <c r="I531" s="117">
        <f t="shared" si="23"/>
        <v>0</v>
      </c>
      <c r="J531" s="131"/>
      <c r="K531" s="130"/>
      <c r="L531" s="128"/>
      <c r="M531" s="128"/>
      <c r="N531" s="127"/>
      <c r="O531" s="127"/>
      <c r="P531" s="127"/>
    </row>
    <row r="532" spans="1:16" s="165" customFormat="1" ht="15.75" hidden="1" customHeight="1" outlineLevel="1" x14ac:dyDescent="0.2">
      <c r="A532" s="132">
        <v>8</v>
      </c>
      <c r="B532" s="66"/>
      <c r="C532" s="127"/>
      <c r="D532" s="128"/>
      <c r="E532" s="129"/>
      <c r="F532" s="130"/>
      <c r="G532" s="129"/>
      <c r="H532" s="117">
        <v>0</v>
      </c>
      <c r="I532" s="117">
        <f t="shared" si="23"/>
        <v>0</v>
      </c>
      <c r="J532" s="131"/>
      <c r="K532" s="130"/>
      <c r="L532" s="128"/>
      <c r="M532" s="128"/>
      <c r="N532" s="127"/>
      <c r="O532" s="127"/>
      <c r="P532" s="127"/>
    </row>
    <row r="533" spans="1:16" s="165" customFormat="1" ht="15.75" hidden="1" customHeight="1" outlineLevel="1" x14ac:dyDescent="0.2">
      <c r="A533" s="132">
        <v>9</v>
      </c>
      <c r="B533" s="66"/>
      <c r="C533" s="127"/>
      <c r="D533" s="128"/>
      <c r="E533" s="129"/>
      <c r="F533" s="130"/>
      <c r="G533" s="129"/>
      <c r="H533" s="117">
        <v>0</v>
      </c>
      <c r="I533" s="117">
        <f t="shared" si="23"/>
        <v>0</v>
      </c>
      <c r="J533" s="131"/>
      <c r="K533" s="130"/>
      <c r="L533" s="128"/>
      <c r="M533" s="128"/>
      <c r="N533" s="127"/>
      <c r="O533" s="127"/>
      <c r="P533" s="127"/>
    </row>
    <row r="534" spans="1:16" s="165" customFormat="1" ht="15.75" hidden="1" customHeight="1" outlineLevel="1" x14ac:dyDescent="0.2">
      <c r="A534" s="132">
        <v>10</v>
      </c>
      <c r="B534" s="66"/>
      <c r="C534" s="127"/>
      <c r="D534" s="128"/>
      <c r="E534" s="129"/>
      <c r="F534" s="130"/>
      <c r="G534" s="129"/>
      <c r="H534" s="117">
        <v>0</v>
      </c>
      <c r="I534" s="117">
        <f t="shared" si="23"/>
        <v>0</v>
      </c>
      <c r="J534" s="131"/>
      <c r="K534" s="130"/>
      <c r="L534" s="128"/>
      <c r="M534" s="128"/>
      <c r="N534" s="127"/>
      <c r="O534" s="127"/>
      <c r="P534" s="127"/>
    </row>
    <row r="535" spans="1:16" s="165" customFormat="1" ht="15.75" hidden="1" customHeight="1" outlineLevel="1" x14ac:dyDescent="0.2">
      <c r="A535" s="132">
        <v>11</v>
      </c>
      <c r="B535" s="66"/>
      <c r="C535" s="127"/>
      <c r="D535" s="128"/>
      <c r="E535" s="129"/>
      <c r="F535" s="130"/>
      <c r="G535" s="129"/>
      <c r="H535" s="117">
        <v>0</v>
      </c>
      <c r="I535" s="117">
        <f t="shared" si="23"/>
        <v>0</v>
      </c>
      <c r="J535" s="131"/>
      <c r="K535" s="130"/>
      <c r="L535" s="128"/>
      <c r="M535" s="128"/>
      <c r="N535" s="127"/>
      <c r="O535" s="127"/>
      <c r="P535" s="127"/>
    </row>
    <row r="536" spans="1:16" s="165" customFormat="1" ht="15.75" hidden="1" customHeight="1" outlineLevel="1" x14ac:dyDescent="0.2">
      <c r="A536" s="132">
        <v>12</v>
      </c>
      <c r="B536" s="66"/>
      <c r="C536" s="127"/>
      <c r="D536" s="128"/>
      <c r="E536" s="129"/>
      <c r="F536" s="130"/>
      <c r="G536" s="129"/>
      <c r="H536" s="117">
        <v>0</v>
      </c>
      <c r="I536" s="117">
        <f t="shared" si="23"/>
        <v>0</v>
      </c>
      <c r="J536" s="131"/>
      <c r="K536" s="130"/>
      <c r="L536" s="128"/>
      <c r="M536" s="128"/>
      <c r="N536" s="127"/>
      <c r="O536" s="127"/>
      <c r="P536" s="127"/>
    </row>
    <row r="537" spans="1:16" s="163" customFormat="1" ht="15.75" hidden="1" customHeight="1" outlineLevel="1" x14ac:dyDescent="0.25">
      <c r="A537" s="114">
        <v>13</v>
      </c>
      <c r="B537" s="66"/>
      <c r="C537" s="115"/>
      <c r="D537" s="116"/>
      <c r="E537" s="66"/>
      <c r="F537" s="66"/>
      <c r="G537" s="66"/>
      <c r="H537" s="117">
        <v>0</v>
      </c>
      <c r="I537" s="117">
        <f t="shared" si="23"/>
        <v>0</v>
      </c>
      <c r="J537" s="66"/>
      <c r="K537" s="66"/>
      <c r="L537" s="66"/>
      <c r="M537" s="133"/>
      <c r="N537" s="115"/>
      <c r="O537" s="115"/>
      <c r="P537" s="115"/>
    </row>
    <row r="538" spans="1:16" s="164" customFormat="1" ht="14.25" hidden="1" customHeight="1" outlineLevel="1" x14ac:dyDescent="0.25">
      <c r="A538" s="121" t="s">
        <v>162</v>
      </c>
      <c r="B538" s="84"/>
      <c r="C538" s="122"/>
      <c r="D538" s="123"/>
      <c r="E538" s="124"/>
      <c r="F538" s="124"/>
      <c r="G538" s="124"/>
      <c r="H538" s="117">
        <v>0</v>
      </c>
      <c r="I538" s="117">
        <f t="shared" si="23"/>
        <v>0</v>
      </c>
      <c r="J538" s="124"/>
      <c r="K538" s="122"/>
      <c r="L538" s="115"/>
      <c r="M538" s="125"/>
      <c r="N538" s="122"/>
      <c r="O538" s="122"/>
      <c r="P538" s="122"/>
    </row>
    <row r="539" spans="1:16" s="165" customFormat="1" ht="15.75" hidden="1" customHeight="1" outlineLevel="1" x14ac:dyDescent="0.2">
      <c r="A539" s="126" t="s">
        <v>163</v>
      </c>
      <c r="B539" s="66"/>
      <c r="C539" s="127"/>
      <c r="D539" s="128"/>
      <c r="E539" s="129"/>
      <c r="F539" s="130"/>
      <c r="G539" s="129"/>
      <c r="H539" s="117">
        <v>0</v>
      </c>
      <c r="I539" s="117">
        <f t="shared" si="23"/>
        <v>0</v>
      </c>
      <c r="J539" s="131"/>
      <c r="K539" s="130"/>
      <c r="L539" s="128"/>
      <c r="M539" s="128"/>
      <c r="N539" s="127"/>
      <c r="O539" s="127"/>
      <c r="P539" s="127"/>
    </row>
    <row r="540" spans="1:16" s="165" customFormat="1" ht="15.75" hidden="1" customHeight="1" outlineLevel="1" x14ac:dyDescent="0.2">
      <c r="A540" s="132">
        <v>16</v>
      </c>
      <c r="B540" s="66"/>
      <c r="C540" s="127"/>
      <c r="D540" s="128"/>
      <c r="E540" s="129"/>
      <c r="F540" s="130"/>
      <c r="G540" s="129"/>
      <c r="H540" s="117">
        <v>0</v>
      </c>
      <c r="I540" s="117">
        <f t="shared" si="23"/>
        <v>0</v>
      </c>
      <c r="J540" s="131"/>
      <c r="K540" s="130"/>
      <c r="L540" s="128"/>
      <c r="M540" s="128"/>
      <c r="N540" s="127"/>
      <c r="O540" s="127"/>
      <c r="P540" s="127"/>
    </row>
    <row r="541" spans="1:16" s="165" customFormat="1" ht="15.75" hidden="1" customHeight="1" outlineLevel="1" x14ac:dyDescent="0.2">
      <c r="A541" s="132">
        <v>17</v>
      </c>
      <c r="B541" s="66"/>
      <c r="C541" s="127"/>
      <c r="D541" s="128"/>
      <c r="E541" s="129"/>
      <c r="F541" s="130"/>
      <c r="G541" s="129"/>
      <c r="H541" s="117">
        <v>0</v>
      </c>
      <c r="I541" s="117">
        <f t="shared" si="23"/>
        <v>0</v>
      </c>
      <c r="J541" s="131"/>
      <c r="K541" s="130"/>
      <c r="L541" s="128"/>
      <c r="M541" s="128"/>
      <c r="N541" s="127"/>
      <c r="O541" s="127"/>
      <c r="P541" s="127"/>
    </row>
    <row r="542" spans="1:16" s="165" customFormat="1" ht="15.75" hidden="1" customHeight="1" outlineLevel="1" x14ac:dyDescent="0.2">
      <c r="A542" s="132">
        <v>18</v>
      </c>
      <c r="B542" s="66"/>
      <c r="C542" s="127"/>
      <c r="D542" s="128"/>
      <c r="E542" s="129"/>
      <c r="F542" s="130"/>
      <c r="G542" s="129"/>
      <c r="H542" s="117">
        <v>0</v>
      </c>
      <c r="I542" s="117">
        <f t="shared" si="23"/>
        <v>0</v>
      </c>
      <c r="J542" s="131"/>
      <c r="K542" s="130"/>
      <c r="L542" s="128"/>
      <c r="M542" s="128"/>
      <c r="N542" s="127"/>
      <c r="O542" s="127"/>
      <c r="P542" s="127"/>
    </row>
    <row r="543" spans="1:16" s="165" customFormat="1" ht="15.75" hidden="1" customHeight="1" outlineLevel="1" x14ac:dyDescent="0.2">
      <c r="A543" s="132">
        <v>19</v>
      </c>
      <c r="B543" s="66"/>
      <c r="C543" s="127"/>
      <c r="D543" s="128"/>
      <c r="E543" s="129"/>
      <c r="F543" s="130"/>
      <c r="G543" s="129"/>
      <c r="H543" s="117">
        <v>0</v>
      </c>
      <c r="I543" s="117">
        <f t="shared" si="23"/>
        <v>0</v>
      </c>
      <c r="J543" s="131"/>
      <c r="K543" s="130"/>
      <c r="L543" s="128"/>
      <c r="M543" s="128"/>
      <c r="N543" s="127"/>
      <c r="O543" s="127"/>
      <c r="P543" s="127"/>
    </row>
    <row r="544" spans="1:16" s="165" customFormat="1" ht="15.75" hidden="1" customHeight="1" outlineLevel="1" x14ac:dyDescent="0.2">
      <c r="A544" s="132">
        <v>20</v>
      </c>
      <c r="B544" s="66"/>
      <c r="C544" s="127"/>
      <c r="D544" s="128"/>
      <c r="E544" s="129"/>
      <c r="F544" s="130"/>
      <c r="G544" s="129"/>
      <c r="H544" s="117">
        <v>0</v>
      </c>
      <c r="I544" s="117">
        <f t="shared" si="23"/>
        <v>0</v>
      </c>
      <c r="J544" s="131"/>
      <c r="K544" s="130"/>
      <c r="L544" s="128"/>
      <c r="M544" s="128"/>
      <c r="N544" s="127"/>
      <c r="O544" s="127"/>
      <c r="P544" s="127"/>
    </row>
    <row r="545" spans="1:16" s="166" customFormat="1" ht="15.75" customHeight="1" collapsed="1" x14ac:dyDescent="0.2">
      <c r="A545" s="383" t="s">
        <v>164</v>
      </c>
      <c r="B545" s="383"/>
      <c r="C545" s="383"/>
      <c r="D545" s="383"/>
      <c r="E545" s="383"/>
      <c r="F545" s="383"/>
      <c r="G545" s="383"/>
      <c r="H545" s="383"/>
      <c r="I545" s="144">
        <f>SUBTOTAL(9,I525:I544)</f>
        <v>0</v>
      </c>
      <c r="J545" s="134"/>
      <c r="K545" s="135"/>
      <c r="L545" s="136"/>
      <c r="M545" s="136"/>
      <c r="N545" s="137"/>
      <c r="O545" s="137"/>
      <c r="P545" s="137"/>
    </row>
    <row r="546" spans="1:16" s="162" customFormat="1" ht="23.25" customHeight="1" x14ac:dyDescent="0.2">
      <c r="A546" s="380" t="s">
        <v>304</v>
      </c>
      <c r="B546" s="381"/>
      <c r="C546" s="381"/>
      <c r="D546" s="381"/>
      <c r="E546" s="381"/>
      <c r="F546" s="381"/>
      <c r="G546" s="381"/>
      <c r="H546" s="381"/>
      <c r="I546" s="381"/>
      <c r="J546" s="381"/>
      <c r="K546" s="381"/>
      <c r="L546" s="381"/>
      <c r="M546" s="381"/>
      <c r="N546" s="381"/>
      <c r="O546" s="381"/>
      <c r="P546" s="382"/>
    </row>
    <row r="547" spans="1:16" s="163" customFormat="1" ht="15.75" hidden="1" customHeight="1" outlineLevel="1" x14ac:dyDescent="0.25">
      <c r="A547" s="114" t="s">
        <v>0</v>
      </c>
      <c r="B547" s="66"/>
      <c r="C547" s="115"/>
      <c r="D547" s="116"/>
      <c r="E547" s="66"/>
      <c r="F547" s="66"/>
      <c r="G547" s="66"/>
      <c r="H547" s="117">
        <v>0</v>
      </c>
      <c r="I547" s="117">
        <f>F547*H547</f>
        <v>0</v>
      </c>
      <c r="J547" s="66"/>
      <c r="K547" s="66"/>
      <c r="L547" s="66"/>
      <c r="M547" s="133"/>
      <c r="N547" s="115"/>
      <c r="O547" s="115"/>
      <c r="P547" s="115"/>
    </row>
    <row r="548" spans="1:16" s="164" customFormat="1" ht="14.25" hidden="1" customHeight="1" outlineLevel="1" x14ac:dyDescent="0.25">
      <c r="A548" s="121" t="s">
        <v>159</v>
      </c>
      <c r="B548" s="84"/>
      <c r="C548" s="122"/>
      <c r="D548" s="123"/>
      <c r="E548" s="124"/>
      <c r="F548" s="124"/>
      <c r="G548" s="124"/>
      <c r="H548" s="117">
        <v>0</v>
      </c>
      <c r="I548" s="117">
        <f t="shared" ref="I548:I566" si="24">F548*H548</f>
        <v>0</v>
      </c>
      <c r="J548" s="124"/>
      <c r="K548" s="122"/>
      <c r="L548" s="115"/>
      <c r="M548" s="125"/>
      <c r="N548" s="122"/>
      <c r="O548" s="122"/>
      <c r="P548" s="122"/>
    </row>
    <row r="549" spans="1:16" s="165" customFormat="1" ht="15.75" hidden="1" customHeight="1" outlineLevel="1" x14ac:dyDescent="0.2">
      <c r="A549" s="126" t="s">
        <v>160</v>
      </c>
      <c r="B549" s="66"/>
      <c r="C549" s="127"/>
      <c r="D549" s="128"/>
      <c r="E549" s="129"/>
      <c r="F549" s="130"/>
      <c r="G549" s="129"/>
      <c r="H549" s="117">
        <v>0</v>
      </c>
      <c r="I549" s="117">
        <f t="shared" si="24"/>
        <v>0</v>
      </c>
      <c r="J549" s="131"/>
      <c r="K549" s="130"/>
      <c r="L549" s="128"/>
      <c r="M549" s="128"/>
      <c r="N549" s="127"/>
      <c r="O549" s="127"/>
      <c r="P549" s="127"/>
    </row>
    <row r="550" spans="1:16" s="165" customFormat="1" ht="15.75" hidden="1" customHeight="1" outlineLevel="1" x14ac:dyDescent="0.2">
      <c r="A550" s="132">
        <v>4</v>
      </c>
      <c r="B550" s="66"/>
      <c r="C550" s="127"/>
      <c r="D550" s="128"/>
      <c r="E550" s="129"/>
      <c r="F550" s="130"/>
      <c r="G550" s="129"/>
      <c r="H550" s="117">
        <v>0</v>
      </c>
      <c r="I550" s="117">
        <f t="shared" si="24"/>
        <v>0</v>
      </c>
      <c r="J550" s="131"/>
      <c r="K550" s="130"/>
      <c r="L550" s="128"/>
      <c r="M550" s="128"/>
      <c r="N550" s="127"/>
      <c r="O550" s="127"/>
      <c r="P550" s="127"/>
    </row>
    <row r="551" spans="1:16" s="165" customFormat="1" ht="15.75" hidden="1" customHeight="1" outlineLevel="1" x14ac:dyDescent="0.2">
      <c r="A551" s="132">
        <v>5</v>
      </c>
      <c r="B551" s="66"/>
      <c r="C551" s="127"/>
      <c r="D551" s="128"/>
      <c r="E551" s="129"/>
      <c r="F551" s="130"/>
      <c r="G551" s="129"/>
      <c r="H551" s="117">
        <v>0</v>
      </c>
      <c r="I551" s="117">
        <f t="shared" si="24"/>
        <v>0</v>
      </c>
      <c r="J551" s="131"/>
      <c r="K551" s="130"/>
      <c r="L551" s="128"/>
      <c r="M551" s="128"/>
      <c r="N551" s="127"/>
      <c r="O551" s="127"/>
      <c r="P551" s="127"/>
    </row>
    <row r="552" spans="1:16" s="165" customFormat="1" ht="15.75" hidden="1" customHeight="1" outlineLevel="1" x14ac:dyDescent="0.2">
      <c r="A552" s="132">
        <v>6</v>
      </c>
      <c r="B552" s="66"/>
      <c r="C552" s="127"/>
      <c r="D552" s="128"/>
      <c r="E552" s="129"/>
      <c r="F552" s="130"/>
      <c r="G552" s="129"/>
      <c r="H552" s="117">
        <v>0</v>
      </c>
      <c r="I552" s="117">
        <f t="shared" si="24"/>
        <v>0</v>
      </c>
      <c r="J552" s="131"/>
      <c r="K552" s="130"/>
      <c r="L552" s="128"/>
      <c r="M552" s="128"/>
      <c r="N552" s="127"/>
      <c r="O552" s="127"/>
      <c r="P552" s="127"/>
    </row>
    <row r="553" spans="1:16" s="165" customFormat="1" ht="15.75" hidden="1" customHeight="1" outlineLevel="1" x14ac:dyDescent="0.2">
      <c r="A553" s="132">
        <v>7</v>
      </c>
      <c r="B553" s="66"/>
      <c r="C553" s="127"/>
      <c r="D553" s="128"/>
      <c r="E553" s="129"/>
      <c r="F553" s="130"/>
      <c r="G553" s="129"/>
      <c r="H553" s="117">
        <v>0</v>
      </c>
      <c r="I553" s="117">
        <f t="shared" si="24"/>
        <v>0</v>
      </c>
      <c r="J553" s="131"/>
      <c r="K553" s="130"/>
      <c r="L553" s="128"/>
      <c r="M553" s="128"/>
      <c r="N553" s="127"/>
      <c r="O553" s="127"/>
      <c r="P553" s="127"/>
    </row>
    <row r="554" spans="1:16" s="165" customFormat="1" ht="15.75" hidden="1" customHeight="1" outlineLevel="1" x14ac:dyDescent="0.2">
      <c r="A554" s="132">
        <v>8</v>
      </c>
      <c r="B554" s="66"/>
      <c r="C554" s="127"/>
      <c r="D554" s="128"/>
      <c r="E554" s="129"/>
      <c r="F554" s="130"/>
      <c r="G554" s="129"/>
      <c r="H554" s="117">
        <v>0</v>
      </c>
      <c r="I554" s="117">
        <f t="shared" si="24"/>
        <v>0</v>
      </c>
      <c r="J554" s="131"/>
      <c r="K554" s="130"/>
      <c r="L554" s="128"/>
      <c r="M554" s="128"/>
      <c r="N554" s="127"/>
      <c r="O554" s="127"/>
      <c r="P554" s="127"/>
    </row>
    <row r="555" spans="1:16" s="165" customFormat="1" ht="15.75" hidden="1" customHeight="1" outlineLevel="1" x14ac:dyDescent="0.2">
      <c r="A555" s="132">
        <v>9</v>
      </c>
      <c r="B555" s="66"/>
      <c r="C555" s="127"/>
      <c r="D555" s="128"/>
      <c r="E555" s="129"/>
      <c r="F555" s="130"/>
      <c r="G555" s="129"/>
      <c r="H555" s="117">
        <v>0</v>
      </c>
      <c r="I555" s="117">
        <f t="shared" si="24"/>
        <v>0</v>
      </c>
      <c r="J555" s="131"/>
      <c r="K555" s="130"/>
      <c r="L555" s="128"/>
      <c r="M555" s="128"/>
      <c r="N555" s="127"/>
      <c r="O555" s="127"/>
      <c r="P555" s="127"/>
    </row>
    <row r="556" spans="1:16" s="165" customFormat="1" ht="15.75" hidden="1" customHeight="1" outlineLevel="1" x14ac:dyDescent="0.2">
      <c r="A556" s="132">
        <v>10</v>
      </c>
      <c r="B556" s="66"/>
      <c r="C556" s="127"/>
      <c r="D556" s="128"/>
      <c r="E556" s="129"/>
      <c r="F556" s="130"/>
      <c r="G556" s="129"/>
      <c r="H556" s="117">
        <v>0</v>
      </c>
      <c r="I556" s="117">
        <f t="shared" si="24"/>
        <v>0</v>
      </c>
      <c r="J556" s="131"/>
      <c r="K556" s="130"/>
      <c r="L556" s="128"/>
      <c r="M556" s="128"/>
      <c r="N556" s="127"/>
      <c r="O556" s="127"/>
      <c r="P556" s="127"/>
    </row>
    <row r="557" spans="1:16" s="165" customFormat="1" ht="15.75" hidden="1" customHeight="1" outlineLevel="1" x14ac:dyDescent="0.2">
      <c r="A557" s="132">
        <v>11</v>
      </c>
      <c r="B557" s="66"/>
      <c r="C557" s="127"/>
      <c r="D557" s="128"/>
      <c r="E557" s="129"/>
      <c r="F557" s="130"/>
      <c r="G557" s="129"/>
      <c r="H557" s="117">
        <v>0</v>
      </c>
      <c r="I557" s="117">
        <f t="shared" si="24"/>
        <v>0</v>
      </c>
      <c r="J557" s="131"/>
      <c r="K557" s="130"/>
      <c r="L557" s="128"/>
      <c r="M557" s="128"/>
      <c r="N557" s="127"/>
      <c r="O557" s="127"/>
      <c r="P557" s="127"/>
    </row>
    <row r="558" spans="1:16" s="165" customFormat="1" ht="15.75" hidden="1" customHeight="1" outlineLevel="1" x14ac:dyDescent="0.2">
      <c r="A558" s="132">
        <v>12</v>
      </c>
      <c r="B558" s="66"/>
      <c r="C558" s="127"/>
      <c r="D558" s="128"/>
      <c r="E558" s="129"/>
      <c r="F558" s="130"/>
      <c r="G558" s="129"/>
      <c r="H558" s="117">
        <v>0</v>
      </c>
      <c r="I558" s="117">
        <f t="shared" si="24"/>
        <v>0</v>
      </c>
      <c r="J558" s="131"/>
      <c r="K558" s="130"/>
      <c r="L558" s="128"/>
      <c r="M558" s="128"/>
      <c r="N558" s="127"/>
      <c r="O558" s="127"/>
      <c r="P558" s="127"/>
    </row>
    <row r="559" spans="1:16" s="163" customFormat="1" ht="15.75" hidden="1" customHeight="1" outlineLevel="1" x14ac:dyDescent="0.25">
      <c r="A559" s="114">
        <v>13</v>
      </c>
      <c r="B559" s="66"/>
      <c r="C559" s="115"/>
      <c r="D559" s="116"/>
      <c r="E559" s="66"/>
      <c r="F559" s="66"/>
      <c r="G559" s="66"/>
      <c r="H559" s="117">
        <v>0</v>
      </c>
      <c r="I559" s="117">
        <f t="shared" si="24"/>
        <v>0</v>
      </c>
      <c r="J559" s="66"/>
      <c r="K559" s="66"/>
      <c r="L559" s="66"/>
      <c r="M559" s="133"/>
      <c r="N559" s="115"/>
      <c r="O559" s="115"/>
      <c r="P559" s="115"/>
    </row>
    <row r="560" spans="1:16" s="164" customFormat="1" ht="14.25" hidden="1" customHeight="1" outlineLevel="1" x14ac:dyDescent="0.25">
      <c r="A560" s="121" t="s">
        <v>162</v>
      </c>
      <c r="B560" s="84"/>
      <c r="C560" s="122"/>
      <c r="D560" s="123"/>
      <c r="E560" s="124"/>
      <c r="F560" s="124"/>
      <c r="G560" s="124"/>
      <c r="H560" s="117">
        <v>0</v>
      </c>
      <c r="I560" s="117">
        <f t="shared" si="24"/>
        <v>0</v>
      </c>
      <c r="J560" s="124"/>
      <c r="K560" s="122"/>
      <c r="L560" s="115"/>
      <c r="M560" s="125"/>
      <c r="N560" s="122"/>
      <c r="O560" s="122"/>
      <c r="P560" s="122"/>
    </row>
    <row r="561" spans="1:16" s="165" customFormat="1" ht="15.75" hidden="1" customHeight="1" outlineLevel="1" x14ac:dyDescent="0.2">
      <c r="A561" s="126" t="s">
        <v>163</v>
      </c>
      <c r="B561" s="66"/>
      <c r="C561" s="127"/>
      <c r="D561" s="128"/>
      <c r="E561" s="129"/>
      <c r="F561" s="130"/>
      <c r="G561" s="129"/>
      <c r="H561" s="117">
        <v>0</v>
      </c>
      <c r="I561" s="117">
        <f t="shared" si="24"/>
        <v>0</v>
      </c>
      <c r="J561" s="131"/>
      <c r="K561" s="130"/>
      <c r="L561" s="128"/>
      <c r="M561" s="128"/>
      <c r="N561" s="127"/>
      <c r="O561" s="127"/>
      <c r="P561" s="127"/>
    </row>
    <row r="562" spans="1:16" s="165" customFormat="1" ht="15.75" hidden="1" customHeight="1" outlineLevel="1" x14ac:dyDescent="0.2">
      <c r="A562" s="132">
        <v>16</v>
      </c>
      <c r="B562" s="66"/>
      <c r="C562" s="127"/>
      <c r="D562" s="128"/>
      <c r="E562" s="129"/>
      <c r="F562" s="130"/>
      <c r="G562" s="129"/>
      <c r="H562" s="117">
        <v>0</v>
      </c>
      <c r="I562" s="117">
        <f t="shared" si="24"/>
        <v>0</v>
      </c>
      <c r="J562" s="131"/>
      <c r="K562" s="130"/>
      <c r="L562" s="128"/>
      <c r="M562" s="128"/>
      <c r="N562" s="127"/>
      <c r="O562" s="127"/>
      <c r="P562" s="127"/>
    </row>
    <row r="563" spans="1:16" s="165" customFormat="1" ht="15.75" hidden="1" customHeight="1" outlineLevel="1" x14ac:dyDescent="0.2">
      <c r="A563" s="132">
        <v>17</v>
      </c>
      <c r="B563" s="66"/>
      <c r="C563" s="127"/>
      <c r="D563" s="128"/>
      <c r="E563" s="129"/>
      <c r="F563" s="130"/>
      <c r="G563" s="129"/>
      <c r="H563" s="117">
        <v>0</v>
      </c>
      <c r="I563" s="117">
        <f t="shared" si="24"/>
        <v>0</v>
      </c>
      <c r="J563" s="131"/>
      <c r="K563" s="130"/>
      <c r="L563" s="128"/>
      <c r="M563" s="128"/>
      <c r="N563" s="127"/>
      <c r="O563" s="127"/>
      <c r="P563" s="127"/>
    </row>
    <row r="564" spans="1:16" s="165" customFormat="1" ht="15.75" hidden="1" customHeight="1" outlineLevel="1" x14ac:dyDescent="0.2">
      <c r="A564" s="132">
        <v>18</v>
      </c>
      <c r="B564" s="66"/>
      <c r="C564" s="127"/>
      <c r="D564" s="128"/>
      <c r="E564" s="129"/>
      <c r="F564" s="130"/>
      <c r="G564" s="129"/>
      <c r="H564" s="117">
        <v>0</v>
      </c>
      <c r="I564" s="117">
        <f t="shared" si="24"/>
        <v>0</v>
      </c>
      <c r="J564" s="131"/>
      <c r="K564" s="130"/>
      <c r="L564" s="128"/>
      <c r="M564" s="128"/>
      <c r="N564" s="127"/>
      <c r="O564" s="127"/>
      <c r="P564" s="127"/>
    </row>
    <row r="565" spans="1:16" s="165" customFormat="1" ht="15.75" hidden="1" customHeight="1" outlineLevel="1" x14ac:dyDescent="0.2">
      <c r="A565" s="132">
        <v>19</v>
      </c>
      <c r="B565" s="66"/>
      <c r="C565" s="127"/>
      <c r="D565" s="128"/>
      <c r="E565" s="129"/>
      <c r="F565" s="130"/>
      <c r="G565" s="129"/>
      <c r="H565" s="117">
        <v>0</v>
      </c>
      <c r="I565" s="117">
        <f t="shared" si="24"/>
        <v>0</v>
      </c>
      <c r="J565" s="131"/>
      <c r="K565" s="130"/>
      <c r="L565" s="128"/>
      <c r="M565" s="128"/>
      <c r="N565" s="127"/>
      <c r="O565" s="127"/>
      <c r="P565" s="127"/>
    </row>
    <row r="566" spans="1:16" s="165" customFormat="1" ht="15.75" hidden="1" customHeight="1" outlineLevel="1" x14ac:dyDescent="0.2">
      <c r="A566" s="132">
        <v>20</v>
      </c>
      <c r="B566" s="66"/>
      <c r="C566" s="127"/>
      <c r="D566" s="128"/>
      <c r="E566" s="129"/>
      <c r="F566" s="130"/>
      <c r="G566" s="129"/>
      <c r="H566" s="117">
        <v>0</v>
      </c>
      <c r="I566" s="117">
        <f t="shared" si="24"/>
        <v>0</v>
      </c>
      <c r="J566" s="131"/>
      <c r="K566" s="130"/>
      <c r="L566" s="128"/>
      <c r="M566" s="128"/>
      <c r="N566" s="127"/>
      <c r="O566" s="127"/>
      <c r="P566" s="127"/>
    </row>
    <row r="567" spans="1:16" s="165" customFormat="1" ht="17.25" hidden="1" customHeight="1" outlineLevel="1" x14ac:dyDescent="0.2">
      <c r="A567" s="378" t="s">
        <v>191</v>
      </c>
      <c r="B567" s="378"/>
      <c r="C567" s="378"/>
      <c r="D567" s="378"/>
      <c r="E567" s="378"/>
      <c r="F567" s="378"/>
      <c r="G567" s="378"/>
      <c r="H567" s="378"/>
      <c r="I567" s="138">
        <f>SUBTOTAL(9,I547:I566)</f>
        <v>0</v>
      </c>
      <c r="J567" s="139"/>
      <c r="K567" s="139"/>
      <c r="L567" s="139"/>
      <c r="M567" s="139"/>
      <c r="N567" s="139"/>
      <c r="O567" s="139"/>
      <c r="P567" s="140"/>
    </row>
    <row r="568" spans="1:16" s="163" customFormat="1" ht="23.25" customHeight="1" collapsed="1" x14ac:dyDescent="0.25">
      <c r="A568" s="379" t="s">
        <v>164</v>
      </c>
      <c r="B568" s="379"/>
      <c r="C568" s="379"/>
      <c r="D568" s="379"/>
      <c r="E568" s="379"/>
      <c r="F568" s="379"/>
      <c r="G568" s="379"/>
      <c r="H568" s="379"/>
      <c r="I568" s="145">
        <f>SUBTOTAL(9,I547:I567)</f>
        <v>0</v>
      </c>
      <c r="J568" s="141"/>
      <c r="K568" s="141"/>
      <c r="L568" s="141"/>
      <c r="M568" s="141"/>
      <c r="N568" s="141"/>
      <c r="O568" s="141"/>
      <c r="P568" s="142"/>
    </row>
    <row r="569" spans="1:16" s="167" customFormat="1" ht="45" customHeight="1" x14ac:dyDescent="0.25">
      <c r="A569" s="373" t="s">
        <v>298</v>
      </c>
      <c r="B569" s="374"/>
      <c r="C569" s="374"/>
      <c r="D569" s="374"/>
      <c r="E569" s="374"/>
      <c r="F569" s="374"/>
      <c r="G569" s="374"/>
      <c r="H569" s="375"/>
      <c r="I569" s="105">
        <f>SUBTOTAL(9,I393:I568)</f>
        <v>0</v>
      </c>
      <c r="J569" s="376"/>
      <c r="K569" s="377"/>
      <c r="L569" s="377"/>
      <c r="M569" s="377"/>
      <c r="N569" s="377"/>
      <c r="O569" s="377"/>
      <c r="P569" s="377"/>
    </row>
    <row r="570" spans="1:16" s="22" customFormat="1" ht="47.25" customHeight="1" thickBot="1" x14ac:dyDescent="0.25">
      <c r="A570" s="406" t="s">
        <v>184</v>
      </c>
      <c r="B570" s="406"/>
      <c r="C570" s="406"/>
      <c r="D570" s="406"/>
      <c r="E570" s="406"/>
      <c r="F570" s="406"/>
      <c r="G570" s="406"/>
      <c r="H570" s="406"/>
      <c r="I570" s="406"/>
      <c r="J570" s="406"/>
      <c r="K570" s="406"/>
      <c r="L570" s="406"/>
      <c r="M570" s="406"/>
      <c r="N570" s="406"/>
      <c r="O570" s="406"/>
      <c r="P570" s="406"/>
    </row>
    <row r="571" spans="1:16" s="96" customFormat="1" ht="15.75" hidden="1" customHeight="1" outlineLevel="1" collapsed="1" x14ac:dyDescent="0.25">
      <c r="A571" s="399" t="s">
        <v>172</v>
      </c>
      <c r="B571" s="400"/>
      <c r="C571" s="400"/>
      <c r="D571" s="400"/>
      <c r="E571" s="400"/>
      <c r="F571" s="400"/>
      <c r="G571" s="400"/>
      <c r="H571" s="400"/>
      <c r="I571" s="400"/>
      <c r="J571" s="400"/>
      <c r="K571" s="400"/>
      <c r="L571" s="400"/>
      <c r="M571" s="400"/>
      <c r="N571" s="400"/>
      <c r="O571" s="400"/>
      <c r="P571" s="401"/>
    </row>
    <row r="572" spans="1:16" s="96" customFormat="1" ht="15.75" hidden="1" customHeight="1" outlineLevel="2" x14ac:dyDescent="0.25">
      <c r="A572" s="65" t="s">
        <v>0</v>
      </c>
      <c r="B572" s="66"/>
      <c r="C572" s="91"/>
      <c r="D572" s="92"/>
      <c r="E572" s="73"/>
      <c r="F572" s="73"/>
      <c r="G572" s="73"/>
      <c r="H572" s="93">
        <v>0</v>
      </c>
      <c r="I572" s="93">
        <v>0</v>
      </c>
      <c r="J572" s="73"/>
      <c r="K572" s="73"/>
      <c r="L572" s="94"/>
      <c r="M572" s="95"/>
      <c r="N572" s="91"/>
      <c r="O572" s="91"/>
      <c r="P572" s="91"/>
    </row>
    <row r="573" spans="1:16" s="90" customFormat="1" ht="14.25" hidden="1" customHeight="1" outlineLevel="2" x14ac:dyDescent="0.25">
      <c r="A573" s="64" t="s">
        <v>159</v>
      </c>
      <c r="B573" s="84"/>
      <c r="C573" s="85"/>
      <c r="D573" s="86"/>
      <c r="E573" s="87"/>
      <c r="F573" s="87"/>
      <c r="G573" s="87"/>
      <c r="H573" s="93">
        <v>0</v>
      </c>
      <c r="I573" s="93">
        <v>0</v>
      </c>
      <c r="J573" s="87"/>
      <c r="K573" s="85"/>
      <c r="L573" s="88"/>
      <c r="M573" s="89"/>
      <c r="N573" s="85"/>
      <c r="O573" s="85"/>
      <c r="P573" s="85"/>
    </row>
    <row r="574" spans="1:16" s="18" customFormat="1" ht="15.75" hidden="1" customHeight="1" outlineLevel="2" x14ac:dyDescent="0.2">
      <c r="A574" s="75" t="s">
        <v>160</v>
      </c>
      <c r="B574" s="73"/>
      <c r="C574" s="97"/>
      <c r="D574" s="71"/>
      <c r="E574" s="72"/>
      <c r="F574" s="74"/>
      <c r="G574" s="72"/>
      <c r="H574" s="93">
        <v>0</v>
      </c>
      <c r="I574" s="93">
        <v>0</v>
      </c>
      <c r="J574" s="20"/>
      <c r="K574" s="63"/>
      <c r="L574" s="19"/>
      <c r="M574" s="71"/>
      <c r="N574" s="97"/>
      <c r="O574" s="97"/>
      <c r="P574" s="97"/>
    </row>
    <row r="575" spans="1:16" s="18" customFormat="1" ht="15.75" hidden="1" customHeight="1" outlineLevel="2" x14ac:dyDescent="0.2">
      <c r="A575" s="76">
        <v>4</v>
      </c>
      <c r="B575" s="73"/>
      <c r="C575" s="97"/>
      <c r="D575" s="71"/>
      <c r="E575" s="72"/>
      <c r="F575" s="74"/>
      <c r="G575" s="72"/>
      <c r="H575" s="93">
        <v>0</v>
      </c>
      <c r="I575" s="93">
        <v>0</v>
      </c>
      <c r="J575" s="20"/>
      <c r="K575" s="63"/>
      <c r="L575" s="19"/>
      <c r="M575" s="71"/>
      <c r="N575" s="97"/>
      <c r="O575" s="97"/>
      <c r="P575" s="97"/>
    </row>
    <row r="576" spans="1:16" s="18" customFormat="1" ht="15.75" hidden="1" customHeight="1" outlineLevel="2" x14ac:dyDescent="0.2">
      <c r="A576" s="76">
        <v>5</v>
      </c>
      <c r="B576" s="73"/>
      <c r="C576" s="97"/>
      <c r="D576" s="71"/>
      <c r="E576" s="72"/>
      <c r="F576" s="74"/>
      <c r="G576" s="72"/>
      <c r="H576" s="93">
        <v>0</v>
      </c>
      <c r="I576" s="93">
        <v>0</v>
      </c>
      <c r="J576" s="20"/>
      <c r="K576" s="63"/>
      <c r="L576" s="19"/>
      <c r="M576" s="71"/>
      <c r="N576" s="97"/>
      <c r="O576" s="97"/>
      <c r="P576" s="97"/>
    </row>
    <row r="577" spans="1:16" s="18" customFormat="1" ht="15.75" hidden="1" customHeight="1" outlineLevel="2" x14ac:dyDescent="0.2">
      <c r="A577" s="76">
        <v>6</v>
      </c>
      <c r="B577" s="73"/>
      <c r="C577" s="97"/>
      <c r="D577" s="71"/>
      <c r="E577" s="72"/>
      <c r="F577" s="74"/>
      <c r="G577" s="72"/>
      <c r="H577" s="93">
        <v>0</v>
      </c>
      <c r="I577" s="93">
        <v>0</v>
      </c>
      <c r="J577" s="20"/>
      <c r="K577" s="63"/>
      <c r="L577" s="19"/>
      <c r="M577" s="71"/>
      <c r="N577" s="97"/>
      <c r="O577" s="97"/>
      <c r="P577" s="97"/>
    </row>
    <row r="578" spans="1:16" s="18" customFormat="1" ht="15.75" hidden="1" customHeight="1" outlineLevel="2" x14ac:dyDescent="0.2">
      <c r="A578" s="76">
        <v>7</v>
      </c>
      <c r="B578" s="73"/>
      <c r="C578" s="97"/>
      <c r="D578" s="71"/>
      <c r="E578" s="72"/>
      <c r="F578" s="74"/>
      <c r="G578" s="72"/>
      <c r="H578" s="93">
        <v>0</v>
      </c>
      <c r="I578" s="93">
        <v>0</v>
      </c>
      <c r="J578" s="20"/>
      <c r="K578" s="63"/>
      <c r="L578" s="19"/>
      <c r="M578" s="71"/>
      <c r="N578" s="97"/>
      <c r="O578" s="97"/>
      <c r="P578" s="97"/>
    </row>
    <row r="579" spans="1:16" s="18" customFormat="1" ht="15.75" hidden="1" customHeight="1" outlineLevel="2" x14ac:dyDescent="0.2">
      <c r="A579" s="76">
        <v>8</v>
      </c>
      <c r="B579" s="73"/>
      <c r="C579" s="97"/>
      <c r="D579" s="71"/>
      <c r="E579" s="72"/>
      <c r="F579" s="74"/>
      <c r="G579" s="72"/>
      <c r="H579" s="93">
        <v>0</v>
      </c>
      <c r="I579" s="93">
        <v>0</v>
      </c>
      <c r="J579" s="20"/>
      <c r="K579" s="63"/>
      <c r="L579" s="19"/>
      <c r="M579" s="71"/>
      <c r="N579" s="97"/>
      <c r="O579" s="97"/>
      <c r="P579" s="97"/>
    </row>
    <row r="580" spans="1:16" s="18" customFormat="1" ht="15.75" hidden="1" customHeight="1" outlineLevel="2" x14ac:dyDescent="0.2">
      <c r="A580" s="76">
        <v>9</v>
      </c>
      <c r="B580" s="73"/>
      <c r="C580" s="97"/>
      <c r="D580" s="71"/>
      <c r="E580" s="72"/>
      <c r="F580" s="74"/>
      <c r="G580" s="72"/>
      <c r="H580" s="93">
        <v>0</v>
      </c>
      <c r="I580" s="93">
        <v>0</v>
      </c>
      <c r="J580" s="20"/>
      <c r="K580" s="63"/>
      <c r="L580" s="19"/>
      <c r="M580" s="71"/>
      <c r="N580" s="97"/>
      <c r="O580" s="97"/>
      <c r="P580" s="97"/>
    </row>
    <row r="581" spans="1:16" s="18" customFormat="1" ht="15.75" hidden="1" customHeight="1" outlineLevel="2" x14ac:dyDescent="0.2">
      <c r="A581" s="76">
        <v>10</v>
      </c>
      <c r="B581" s="73"/>
      <c r="C581" s="97"/>
      <c r="D581" s="71"/>
      <c r="E581" s="72"/>
      <c r="F581" s="74"/>
      <c r="G581" s="72"/>
      <c r="H581" s="93">
        <v>0</v>
      </c>
      <c r="I581" s="93">
        <v>0</v>
      </c>
      <c r="J581" s="20"/>
      <c r="K581" s="63"/>
      <c r="L581" s="19"/>
      <c r="M581" s="71"/>
      <c r="N581" s="97"/>
      <c r="O581" s="97"/>
      <c r="P581" s="97"/>
    </row>
    <row r="582" spans="1:16" s="18" customFormat="1" ht="15.75" hidden="1" customHeight="1" outlineLevel="2" x14ac:dyDescent="0.2">
      <c r="A582" s="76">
        <v>11</v>
      </c>
      <c r="B582" s="73"/>
      <c r="C582" s="97"/>
      <c r="D582" s="71"/>
      <c r="E582" s="72"/>
      <c r="F582" s="74"/>
      <c r="G582" s="72"/>
      <c r="H582" s="93">
        <v>0</v>
      </c>
      <c r="I582" s="93">
        <v>0</v>
      </c>
      <c r="J582" s="20"/>
      <c r="K582" s="63"/>
      <c r="L582" s="19"/>
      <c r="M582" s="71"/>
      <c r="N582" s="97"/>
      <c r="O582" s="97"/>
      <c r="P582" s="97"/>
    </row>
    <row r="583" spans="1:16" s="18" customFormat="1" ht="15.75" hidden="1" customHeight="1" outlineLevel="2" x14ac:dyDescent="0.2">
      <c r="A583" s="76">
        <v>12</v>
      </c>
      <c r="B583" s="73"/>
      <c r="C583" s="97"/>
      <c r="D583" s="71"/>
      <c r="E583" s="72"/>
      <c r="F583" s="74"/>
      <c r="G583" s="72"/>
      <c r="H583" s="93">
        <v>0</v>
      </c>
      <c r="I583" s="93">
        <v>0</v>
      </c>
      <c r="J583" s="20"/>
      <c r="K583" s="63"/>
      <c r="L583" s="19"/>
      <c r="M583" s="71"/>
      <c r="N583" s="97"/>
      <c r="O583" s="97"/>
      <c r="P583" s="97"/>
    </row>
    <row r="584" spans="1:16" s="96" customFormat="1" ht="15.75" hidden="1" customHeight="1" outlineLevel="2" x14ac:dyDescent="0.25">
      <c r="A584" s="65">
        <v>13</v>
      </c>
      <c r="B584" s="66"/>
      <c r="C584" s="91"/>
      <c r="D584" s="92"/>
      <c r="E584" s="73"/>
      <c r="F584" s="73"/>
      <c r="G584" s="73"/>
      <c r="H584" s="93">
        <v>0</v>
      </c>
      <c r="I584" s="93">
        <v>0</v>
      </c>
      <c r="J584" s="73"/>
      <c r="K584" s="73"/>
      <c r="L584" s="94"/>
      <c r="M584" s="95"/>
      <c r="N584" s="91"/>
      <c r="O584" s="91"/>
      <c r="P584" s="91"/>
    </row>
    <row r="585" spans="1:16" s="90" customFormat="1" ht="14.25" hidden="1" customHeight="1" outlineLevel="2" x14ac:dyDescent="0.25">
      <c r="A585" s="64" t="s">
        <v>162</v>
      </c>
      <c r="B585" s="84"/>
      <c r="C585" s="85"/>
      <c r="D585" s="86"/>
      <c r="E585" s="87"/>
      <c r="F585" s="87"/>
      <c r="G585" s="87"/>
      <c r="H585" s="93">
        <v>0</v>
      </c>
      <c r="I585" s="93">
        <v>0</v>
      </c>
      <c r="J585" s="87"/>
      <c r="K585" s="85"/>
      <c r="L585" s="88"/>
      <c r="M585" s="89"/>
      <c r="N585" s="85"/>
      <c r="O585" s="85"/>
      <c r="P585" s="85"/>
    </row>
    <row r="586" spans="1:16" s="18" customFormat="1" ht="15.75" hidden="1" customHeight="1" outlineLevel="2" x14ac:dyDescent="0.2">
      <c r="A586" s="75" t="s">
        <v>163</v>
      </c>
      <c r="B586" s="73"/>
      <c r="C586" s="97"/>
      <c r="D586" s="71"/>
      <c r="E586" s="72"/>
      <c r="F586" s="74"/>
      <c r="G586" s="72"/>
      <c r="H586" s="93">
        <v>0</v>
      </c>
      <c r="I586" s="93">
        <v>0</v>
      </c>
      <c r="J586" s="20"/>
      <c r="K586" s="63"/>
      <c r="L586" s="19"/>
      <c r="M586" s="71"/>
      <c r="N586" s="97"/>
      <c r="O586" s="97"/>
      <c r="P586" s="97"/>
    </row>
    <row r="587" spans="1:16" s="18" customFormat="1" ht="15.75" hidden="1" customHeight="1" outlineLevel="2" x14ac:dyDescent="0.2">
      <c r="A587" s="76">
        <v>16</v>
      </c>
      <c r="B587" s="73"/>
      <c r="C587" s="97"/>
      <c r="D587" s="71"/>
      <c r="E587" s="72"/>
      <c r="F587" s="74"/>
      <c r="G587" s="72"/>
      <c r="H587" s="93">
        <v>0</v>
      </c>
      <c r="I587" s="93">
        <v>0</v>
      </c>
      <c r="J587" s="20"/>
      <c r="K587" s="63"/>
      <c r="L587" s="19"/>
      <c r="M587" s="71"/>
      <c r="N587" s="97"/>
      <c r="O587" s="97"/>
      <c r="P587" s="97"/>
    </row>
    <row r="588" spans="1:16" s="18" customFormat="1" ht="15.75" hidden="1" customHeight="1" outlineLevel="2" x14ac:dyDescent="0.2">
      <c r="A588" s="76">
        <v>17</v>
      </c>
      <c r="B588" s="73"/>
      <c r="C588" s="97"/>
      <c r="D588" s="71"/>
      <c r="E588" s="72"/>
      <c r="F588" s="74"/>
      <c r="G588" s="72"/>
      <c r="H588" s="93">
        <v>0</v>
      </c>
      <c r="I588" s="93">
        <v>0</v>
      </c>
      <c r="J588" s="20"/>
      <c r="K588" s="63"/>
      <c r="L588" s="19"/>
      <c r="M588" s="71"/>
      <c r="N588" s="97"/>
      <c r="O588" s="97"/>
      <c r="P588" s="97"/>
    </row>
    <row r="589" spans="1:16" s="18" customFormat="1" ht="15.75" hidden="1" customHeight="1" outlineLevel="2" x14ac:dyDescent="0.2">
      <c r="A589" s="76">
        <v>18</v>
      </c>
      <c r="B589" s="73"/>
      <c r="C589" s="97"/>
      <c r="D589" s="71"/>
      <c r="E589" s="72"/>
      <c r="F589" s="74"/>
      <c r="G589" s="72"/>
      <c r="H589" s="93">
        <v>0</v>
      </c>
      <c r="I589" s="93">
        <v>0</v>
      </c>
      <c r="J589" s="20"/>
      <c r="K589" s="63"/>
      <c r="L589" s="19"/>
      <c r="M589" s="71"/>
      <c r="N589" s="97"/>
      <c r="O589" s="97"/>
      <c r="P589" s="97"/>
    </row>
    <row r="590" spans="1:16" s="18" customFormat="1" ht="15.75" hidden="1" customHeight="1" outlineLevel="2" x14ac:dyDescent="0.2">
      <c r="A590" s="76">
        <v>19</v>
      </c>
      <c r="B590" s="73"/>
      <c r="C590" s="97"/>
      <c r="D590" s="71"/>
      <c r="E590" s="72"/>
      <c r="F590" s="74"/>
      <c r="G590" s="72"/>
      <c r="H590" s="93">
        <v>0</v>
      </c>
      <c r="I590" s="93">
        <v>0</v>
      </c>
      <c r="J590" s="20"/>
      <c r="K590" s="63"/>
      <c r="L590" s="19"/>
      <c r="M590" s="71"/>
      <c r="N590" s="97"/>
      <c r="O590" s="97"/>
      <c r="P590" s="97"/>
    </row>
    <row r="591" spans="1:16" s="18" customFormat="1" ht="15.75" hidden="1" customHeight="1" outlineLevel="2" x14ac:dyDescent="0.2">
      <c r="A591" s="76">
        <v>20</v>
      </c>
      <c r="B591" s="73"/>
      <c r="C591" s="97"/>
      <c r="D591" s="71"/>
      <c r="E591" s="72"/>
      <c r="F591" s="74"/>
      <c r="G591" s="72"/>
      <c r="H591" s="93">
        <v>0</v>
      </c>
      <c r="I591" s="93">
        <v>0</v>
      </c>
      <c r="J591" s="20"/>
      <c r="K591" s="63"/>
      <c r="L591" s="19"/>
      <c r="M591" s="71"/>
      <c r="N591" s="97"/>
      <c r="O591" s="97"/>
      <c r="P591" s="97"/>
    </row>
    <row r="592" spans="1:16" s="17" customFormat="1" ht="15.75" hidden="1" customHeight="1" outlineLevel="2" thickBot="1" x14ac:dyDescent="0.25">
      <c r="A592" s="383" t="s">
        <v>164</v>
      </c>
      <c r="B592" s="383"/>
      <c r="C592" s="383"/>
      <c r="D592" s="383"/>
      <c r="E592" s="383"/>
      <c r="F592" s="383"/>
      <c r="G592" s="383"/>
      <c r="H592" s="383"/>
      <c r="I592" s="83">
        <f>SUBTOTAL(9,I572:I591)</f>
        <v>0</v>
      </c>
      <c r="J592" s="81"/>
      <c r="K592" s="79"/>
      <c r="L592" s="80"/>
      <c r="M592" s="78"/>
      <c r="N592" s="77"/>
      <c r="O592" s="77"/>
      <c r="P592" s="77"/>
    </row>
    <row r="593" spans="1:16" s="15" customFormat="1" ht="43.5" customHeight="1" collapsed="1" thickBot="1" x14ac:dyDescent="0.35">
      <c r="A593" s="389" t="s">
        <v>186</v>
      </c>
      <c r="B593" s="390" t="s">
        <v>185</v>
      </c>
      <c r="C593" s="390"/>
      <c r="D593" s="390"/>
      <c r="E593" s="390"/>
      <c r="F593" s="390"/>
      <c r="G593" s="390"/>
      <c r="H593" s="391"/>
      <c r="I593" s="106">
        <f>SUBTOTAL(9,I572:I591)</f>
        <v>0</v>
      </c>
      <c r="J593" s="392"/>
      <c r="K593" s="393"/>
      <c r="L593" s="393"/>
      <c r="M593" s="393"/>
      <c r="N593" s="393"/>
      <c r="O593" s="393"/>
      <c r="P593" s="393"/>
    </row>
    <row r="594" spans="1:16" s="15" customFormat="1" ht="51" customHeight="1" thickBot="1" x14ac:dyDescent="0.35">
      <c r="A594" s="389" t="s">
        <v>307</v>
      </c>
      <c r="B594" s="390"/>
      <c r="C594" s="390"/>
      <c r="D594" s="390"/>
      <c r="E594" s="390"/>
      <c r="F594" s="390"/>
      <c r="G594" s="390"/>
      <c r="H594" s="391"/>
      <c r="I594" s="106">
        <f>I388+I569</f>
        <v>0</v>
      </c>
      <c r="J594" s="392"/>
      <c r="K594" s="393"/>
      <c r="L594" s="393"/>
      <c r="M594" s="393"/>
      <c r="N594" s="393"/>
      <c r="O594" s="393"/>
      <c r="P594" s="393"/>
    </row>
    <row r="595" spans="1:16" ht="16.5" thickBot="1" x14ac:dyDescent="0.3"/>
    <row r="596" spans="1:16" s="15" customFormat="1" ht="51" customHeight="1" thickBot="1" x14ac:dyDescent="0.35">
      <c r="A596" s="389" t="s">
        <v>265</v>
      </c>
      <c r="B596" s="390"/>
      <c r="C596" s="390"/>
      <c r="D596" s="390"/>
      <c r="E596" s="390"/>
      <c r="F596" s="390"/>
      <c r="G596" s="390"/>
      <c r="H596" s="391"/>
      <c r="I596" s="106" t="str">
        <f>IF(Заявление!K111="X",I594*1.2,"Непр.")</f>
        <v>Непр.</v>
      </c>
      <c r="J596" s="392"/>
      <c r="K596" s="393"/>
      <c r="L596" s="393"/>
      <c r="M596" s="393"/>
      <c r="N596" s="393"/>
      <c r="O596" s="393"/>
      <c r="P596" s="393"/>
    </row>
    <row r="598" spans="1:16" ht="94.5" customHeight="1" x14ac:dyDescent="0.25">
      <c r="B598" s="418" t="s">
        <v>281</v>
      </c>
      <c r="C598" s="418"/>
      <c r="D598" s="418"/>
      <c r="E598" s="418"/>
      <c r="F598" s="418"/>
      <c r="G598" s="418"/>
      <c r="H598" s="418"/>
      <c r="I598" s="418"/>
    </row>
    <row r="599" spans="1:16" x14ac:dyDescent="0.25">
      <c r="B599" s="3" t="s">
        <v>199</v>
      </c>
      <c r="C599" s="3"/>
      <c r="D599" s="3"/>
      <c r="E599" s="3"/>
      <c r="F599" s="3" t="s">
        <v>198</v>
      </c>
      <c r="G599" s="3"/>
      <c r="H599" s="3"/>
      <c r="J599" s="3"/>
      <c r="K599" s="3"/>
      <c r="L599" s="3"/>
    </row>
    <row r="600" spans="1:16" x14ac:dyDescent="0.25">
      <c r="B600" s="3"/>
      <c r="C600" s="3"/>
      <c r="D600" s="3"/>
      <c r="E600" s="3"/>
      <c r="F600" s="3"/>
      <c r="G600" s="109" t="s">
        <v>197</v>
      </c>
      <c r="J600" s="3"/>
      <c r="K600" s="3"/>
      <c r="L600" s="3"/>
    </row>
  </sheetData>
  <sheetProtection formatColumns="0" formatRows="0" insertColumns="0" insertRows="0" deleteColumns="0" deleteRows="0" autoFilter="0"/>
  <mergeCells count="79">
    <mergeCell ref="B598:I598"/>
    <mergeCell ref="A230:H230"/>
    <mergeCell ref="A365:P365"/>
    <mergeCell ref="A386:H386"/>
    <mergeCell ref="A254:H254"/>
    <mergeCell ref="A387:H387"/>
    <mergeCell ref="A320:H320"/>
    <mergeCell ref="A321:P321"/>
    <mergeCell ref="A342:H342"/>
    <mergeCell ref="A343:P343"/>
    <mergeCell ref="A364:H364"/>
    <mergeCell ref="A570:P570"/>
    <mergeCell ref="A388:H388"/>
    <mergeCell ref="A593:H593"/>
    <mergeCell ref="A594:H594"/>
    <mergeCell ref="J593:P593"/>
    <mergeCell ref="J594:P594"/>
    <mergeCell ref="J388:P388"/>
    <mergeCell ref="A6:P6"/>
    <mergeCell ref="A5:P5"/>
    <mergeCell ref="D1:N2"/>
    <mergeCell ref="D3:N4"/>
    <mergeCell ref="O1:P1"/>
    <mergeCell ref="O2:P2"/>
    <mergeCell ref="O3:P3"/>
    <mergeCell ref="O4:P4"/>
    <mergeCell ref="A9:P9"/>
    <mergeCell ref="A30:H30"/>
    <mergeCell ref="A31:P31"/>
    <mergeCell ref="A52:H52"/>
    <mergeCell ref="A53:P53"/>
    <mergeCell ref="A74:H74"/>
    <mergeCell ref="A75:P75"/>
    <mergeCell ref="A96:H96"/>
    <mergeCell ref="A97:P97"/>
    <mergeCell ref="A118:H118"/>
    <mergeCell ref="A119:P119"/>
    <mergeCell ref="A141:P141"/>
    <mergeCell ref="A162:H162"/>
    <mergeCell ref="A163:P163"/>
    <mergeCell ref="A186:P186"/>
    <mergeCell ref="A164:P164"/>
    <mergeCell ref="A185:H185"/>
    <mergeCell ref="A596:H596"/>
    <mergeCell ref="J596:P596"/>
    <mergeCell ref="A1:B4"/>
    <mergeCell ref="A207:H207"/>
    <mergeCell ref="A571:P571"/>
    <mergeCell ref="A592:H592"/>
    <mergeCell ref="A232:P232"/>
    <mergeCell ref="A233:P233"/>
    <mergeCell ref="A255:P255"/>
    <mergeCell ref="A276:H276"/>
    <mergeCell ref="A277:P277"/>
    <mergeCell ref="A208:P208"/>
    <mergeCell ref="A229:H229"/>
    <mergeCell ref="A298:H298"/>
    <mergeCell ref="A299:P299"/>
    <mergeCell ref="A140:H140"/>
    <mergeCell ref="A389:P389"/>
    <mergeCell ref="A392:P392"/>
    <mergeCell ref="A413:H413"/>
    <mergeCell ref="A414:P414"/>
    <mergeCell ref="A435:H435"/>
    <mergeCell ref="A436:P436"/>
    <mergeCell ref="A457:H457"/>
    <mergeCell ref="A458:P458"/>
    <mergeCell ref="A479:H479"/>
    <mergeCell ref="A480:P480"/>
    <mergeCell ref="A501:H501"/>
    <mergeCell ref="A502:P502"/>
    <mergeCell ref="A523:H523"/>
    <mergeCell ref="A524:P524"/>
    <mergeCell ref="A545:H545"/>
    <mergeCell ref="A569:H569"/>
    <mergeCell ref="J569:P569"/>
    <mergeCell ref="A567:H567"/>
    <mergeCell ref="A568:H568"/>
    <mergeCell ref="A546:P546"/>
  </mergeCells>
  <conditionalFormatting sqref="O12:O21 O30 O231">
    <cfRule type="cellIs" dxfId="52" priority="120" stopIfTrue="1" operator="greaterThan">
      <formula>1</formula>
    </cfRule>
  </conditionalFormatting>
  <conditionalFormatting sqref="O34:O43 O52">
    <cfRule type="cellIs" dxfId="51" priority="94" stopIfTrue="1" operator="greaterThan">
      <formula>1</formula>
    </cfRule>
  </conditionalFormatting>
  <conditionalFormatting sqref="O46:O51">
    <cfRule type="cellIs" dxfId="50" priority="93" stopIfTrue="1" operator="greaterThan">
      <formula>1</formula>
    </cfRule>
  </conditionalFormatting>
  <conditionalFormatting sqref="O24:O29">
    <cfRule type="cellIs" dxfId="49" priority="95" stopIfTrue="1" operator="greaterThan">
      <formula>1</formula>
    </cfRule>
  </conditionalFormatting>
  <conditionalFormatting sqref="O56:O65 O74">
    <cfRule type="cellIs" dxfId="48" priority="92" stopIfTrue="1" operator="greaterThan">
      <formula>1</formula>
    </cfRule>
  </conditionalFormatting>
  <conditionalFormatting sqref="O68:O73">
    <cfRule type="cellIs" dxfId="47" priority="91" stopIfTrue="1" operator="greaterThan">
      <formula>1</formula>
    </cfRule>
  </conditionalFormatting>
  <conditionalFormatting sqref="O78:O87 O96">
    <cfRule type="cellIs" dxfId="46" priority="88" stopIfTrue="1" operator="greaterThan">
      <formula>1</formula>
    </cfRule>
  </conditionalFormatting>
  <conditionalFormatting sqref="O90:O95">
    <cfRule type="cellIs" dxfId="45" priority="87" stopIfTrue="1" operator="greaterThan">
      <formula>1</formula>
    </cfRule>
  </conditionalFormatting>
  <conditionalFormatting sqref="O100:O109 O118">
    <cfRule type="cellIs" dxfId="44" priority="84" stopIfTrue="1" operator="greaterThan">
      <formula>1</formula>
    </cfRule>
  </conditionalFormatting>
  <conditionalFormatting sqref="O112:O117">
    <cfRule type="cellIs" dxfId="43" priority="83" stopIfTrue="1" operator="greaterThan">
      <formula>1</formula>
    </cfRule>
  </conditionalFormatting>
  <conditionalFormatting sqref="O122:O131 O140">
    <cfRule type="cellIs" dxfId="42" priority="80" stopIfTrue="1" operator="greaterThan">
      <formula>1</formula>
    </cfRule>
  </conditionalFormatting>
  <conditionalFormatting sqref="O134:O139">
    <cfRule type="cellIs" dxfId="41" priority="79" stopIfTrue="1" operator="greaterThan">
      <formula>1</formula>
    </cfRule>
  </conditionalFormatting>
  <conditionalFormatting sqref="O144:O153 O162">
    <cfRule type="cellIs" dxfId="40" priority="76" stopIfTrue="1" operator="greaterThan">
      <formula>1</formula>
    </cfRule>
  </conditionalFormatting>
  <conditionalFormatting sqref="O156:O161">
    <cfRule type="cellIs" dxfId="39" priority="75" stopIfTrue="1" operator="greaterThan">
      <formula>1</formula>
    </cfRule>
  </conditionalFormatting>
  <conditionalFormatting sqref="O189:O198">
    <cfRule type="cellIs" dxfId="38" priority="64" stopIfTrue="1" operator="greaterThan">
      <formula>1</formula>
    </cfRule>
  </conditionalFormatting>
  <conditionalFormatting sqref="O201:O207">
    <cfRule type="cellIs" dxfId="37" priority="63" stopIfTrue="1" operator="greaterThan">
      <formula>1</formula>
    </cfRule>
  </conditionalFormatting>
  <conditionalFormatting sqref="O574:O583 O592">
    <cfRule type="cellIs" dxfId="36" priority="62" stopIfTrue="1" operator="greaterThan">
      <formula>1</formula>
    </cfRule>
  </conditionalFormatting>
  <conditionalFormatting sqref="O586:O591">
    <cfRule type="cellIs" dxfId="35" priority="61" stopIfTrue="1" operator="greaterThan">
      <formula>1</formula>
    </cfRule>
  </conditionalFormatting>
  <conditionalFormatting sqref="O258:O267 O276">
    <cfRule type="cellIs" dxfId="34" priority="58" stopIfTrue="1" operator="greaterThan">
      <formula>1</formula>
    </cfRule>
  </conditionalFormatting>
  <conditionalFormatting sqref="O270:O275">
    <cfRule type="cellIs" dxfId="33" priority="57" stopIfTrue="1" operator="greaterThan">
      <formula>1</formula>
    </cfRule>
  </conditionalFormatting>
  <conditionalFormatting sqref="O236:O245">
    <cfRule type="cellIs" dxfId="32" priority="56" stopIfTrue="1" operator="greaterThan">
      <formula>1</formula>
    </cfRule>
  </conditionalFormatting>
  <conditionalFormatting sqref="O248:O253">
    <cfRule type="cellIs" dxfId="31" priority="55" stopIfTrue="1" operator="greaterThan">
      <formula>1</formula>
    </cfRule>
  </conditionalFormatting>
  <conditionalFormatting sqref="O280:O289 O298">
    <cfRule type="cellIs" dxfId="30" priority="54" stopIfTrue="1" operator="greaterThan">
      <formula>1</formula>
    </cfRule>
  </conditionalFormatting>
  <conditionalFormatting sqref="O292:O297">
    <cfRule type="cellIs" dxfId="29" priority="53" stopIfTrue="1" operator="greaterThan">
      <formula>1</formula>
    </cfRule>
  </conditionalFormatting>
  <conditionalFormatting sqref="O302:O311 O320">
    <cfRule type="cellIs" dxfId="28" priority="52" stopIfTrue="1" operator="greaterThan">
      <formula>1</formula>
    </cfRule>
  </conditionalFormatting>
  <conditionalFormatting sqref="O314:O319">
    <cfRule type="cellIs" dxfId="27" priority="51" stopIfTrue="1" operator="greaterThan">
      <formula>1</formula>
    </cfRule>
  </conditionalFormatting>
  <conditionalFormatting sqref="O324:O333 O342">
    <cfRule type="cellIs" dxfId="26" priority="50" stopIfTrue="1" operator="greaterThan">
      <formula>1</formula>
    </cfRule>
  </conditionalFormatting>
  <conditionalFormatting sqref="O336:O341">
    <cfRule type="cellIs" dxfId="25" priority="49" stopIfTrue="1" operator="greaterThan">
      <formula>1</formula>
    </cfRule>
  </conditionalFormatting>
  <conditionalFormatting sqref="O346:O355 O364">
    <cfRule type="cellIs" dxfId="24" priority="48" stopIfTrue="1" operator="greaterThan">
      <formula>1</formula>
    </cfRule>
  </conditionalFormatting>
  <conditionalFormatting sqref="O358:O363">
    <cfRule type="cellIs" dxfId="23" priority="47" stopIfTrue="1" operator="greaterThan">
      <formula>1</formula>
    </cfRule>
  </conditionalFormatting>
  <conditionalFormatting sqref="O167:O176 O185">
    <cfRule type="cellIs" dxfId="22" priority="44" stopIfTrue="1" operator="greaterThan">
      <formula>1</formula>
    </cfRule>
  </conditionalFormatting>
  <conditionalFormatting sqref="O179:O184">
    <cfRule type="cellIs" dxfId="21" priority="43" stopIfTrue="1" operator="greaterThan">
      <formula>1</formula>
    </cfRule>
  </conditionalFormatting>
  <conditionalFormatting sqref="O223:O228">
    <cfRule type="cellIs" dxfId="20" priority="39" stopIfTrue="1" operator="greaterThan">
      <formula>1</formula>
    </cfRule>
  </conditionalFormatting>
  <conditionalFormatting sqref="O368:O377 O386">
    <cfRule type="cellIs" dxfId="19" priority="38" stopIfTrue="1" operator="greaterThan">
      <formula>1</formula>
    </cfRule>
  </conditionalFormatting>
  <conditionalFormatting sqref="O211:O220">
    <cfRule type="cellIs" dxfId="18" priority="40" stopIfTrue="1" operator="greaterThan">
      <formula>1</formula>
    </cfRule>
  </conditionalFormatting>
  <conditionalFormatting sqref="O380:O385">
    <cfRule type="cellIs" dxfId="17" priority="37" stopIfTrue="1" operator="greaterThan">
      <formula>1</formula>
    </cfRule>
  </conditionalFormatting>
  <conditionalFormatting sqref="O254">
    <cfRule type="cellIs" dxfId="16" priority="36" stopIfTrue="1" operator="greaterThan">
      <formula>1</formula>
    </cfRule>
  </conditionalFormatting>
  <conditionalFormatting sqref="O395:O404 O413">
    <cfRule type="cellIs" dxfId="15" priority="35" stopIfTrue="1" operator="greaterThan">
      <formula>1</formula>
    </cfRule>
  </conditionalFormatting>
  <conditionalFormatting sqref="O417:O426 O435">
    <cfRule type="cellIs" dxfId="14" priority="33" stopIfTrue="1" operator="greaterThan">
      <formula>1</formula>
    </cfRule>
  </conditionalFormatting>
  <conditionalFormatting sqref="O429:O434">
    <cfRule type="cellIs" dxfId="13" priority="32" stopIfTrue="1" operator="greaterThan">
      <formula>1</formula>
    </cfRule>
  </conditionalFormatting>
  <conditionalFormatting sqref="O407:O412">
    <cfRule type="cellIs" dxfId="12" priority="34" stopIfTrue="1" operator="greaterThan">
      <formula>1</formula>
    </cfRule>
  </conditionalFormatting>
  <conditionalFormatting sqref="O439:O448 O457">
    <cfRule type="cellIs" dxfId="11" priority="31" stopIfTrue="1" operator="greaterThan">
      <formula>1</formula>
    </cfRule>
  </conditionalFormatting>
  <conditionalFormatting sqref="O451:O456">
    <cfRule type="cellIs" dxfId="10" priority="30" stopIfTrue="1" operator="greaterThan">
      <formula>1</formula>
    </cfRule>
  </conditionalFormatting>
  <conditionalFormatting sqref="O461:O470 O479">
    <cfRule type="cellIs" dxfId="9" priority="29" stopIfTrue="1" operator="greaterThan">
      <formula>1</formula>
    </cfRule>
  </conditionalFormatting>
  <conditionalFormatting sqref="O473:O478">
    <cfRule type="cellIs" dxfId="8" priority="28" stopIfTrue="1" operator="greaterThan">
      <formula>1</formula>
    </cfRule>
  </conditionalFormatting>
  <conditionalFormatting sqref="O483:O492 O501">
    <cfRule type="cellIs" dxfId="7" priority="27" stopIfTrue="1" operator="greaterThan">
      <formula>1</formula>
    </cfRule>
  </conditionalFormatting>
  <conditionalFormatting sqref="O495:O500">
    <cfRule type="cellIs" dxfId="6" priority="26" stopIfTrue="1" operator="greaterThan">
      <formula>1</formula>
    </cfRule>
  </conditionalFormatting>
  <conditionalFormatting sqref="O505:O514 O523">
    <cfRule type="cellIs" dxfId="5" priority="25" stopIfTrue="1" operator="greaterThan">
      <formula>1</formula>
    </cfRule>
  </conditionalFormatting>
  <conditionalFormatting sqref="O517:O522">
    <cfRule type="cellIs" dxfId="4" priority="24" stopIfTrue="1" operator="greaterThan">
      <formula>1</formula>
    </cfRule>
  </conditionalFormatting>
  <conditionalFormatting sqref="O527:O536 O545">
    <cfRule type="cellIs" dxfId="3" priority="23" stopIfTrue="1" operator="greaterThan">
      <formula>1</formula>
    </cfRule>
  </conditionalFormatting>
  <conditionalFormatting sqref="O539:O544">
    <cfRule type="cellIs" dxfId="2" priority="22" stopIfTrue="1" operator="greaterThan">
      <formula>1</formula>
    </cfRule>
  </conditionalFormatting>
  <conditionalFormatting sqref="O561:O566">
    <cfRule type="cellIs" dxfId="1" priority="4" stopIfTrue="1" operator="greaterThan">
      <formula>1</formula>
    </cfRule>
  </conditionalFormatting>
  <conditionalFormatting sqref="O549:O558">
    <cfRule type="cellIs" dxfId="0" priority="5" stopIfTrue="1" operator="greaterThan">
      <formula>1</formula>
    </cfRule>
  </conditionalFormatting>
  <printOptions horizontalCentered="1" gridLines="1"/>
  <pageMargins left="0.39370078740157483" right="0.39370078740157483" top="1.0629921259842521" bottom="0.39370078740157483" header="0.31496062992125984" footer="0.31496062992125984"/>
  <pageSetup scale="38" fitToHeight="0" orientation="portrait" r:id="rId1"/>
  <headerFooter>
    <oddHeader>&amp;L&amp;"Times New Roman,Regular"&amp;G
     &amp;C&amp;10ОТДЕЛ  „ВИНО,ПРОМОЦИОНАЛНИ ПРОГРАМИ И ЛИЦЕНЗИИ”
ЗАЯВЛЕНИЕ ЗА ПРЕДОСТАВЯНЕ НА ФИНАНСОВА ПОМОЩ
ДПП 02 - 02 &amp;R&amp;"Times New Roman,Regular"ПП 03 ПР 02
Версия 04
Изм. 0/
Стр. 1</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7"/>
  <sheetViews>
    <sheetView view="pageBreakPreview" zoomScale="80" zoomScaleNormal="100" zoomScaleSheetLayoutView="80" workbookViewId="0">
      <selection activeCell="B5" sqref="B5:K39"/>
    </sheetView>
  </sheetViews>
  <sheetFormatPr defaultRowHeight="15" x14ac:dyDescent="0.25"/>
  <cols>
    <col min="1" max="1" width="9.28515625" style="10" customWidth="1"/>
    <col min="2" max="2" width="16.42578125" style="10" customWidth="1"/>
    <col min="3" max="3" width="17.85546875" style="10" customWidth="1"/>
    <col min="4" max="4" width="22.42578125" style="10" customWidth="1"/>
    <col min="5" max="5" width="18.85546875" style="10" customWidth="1"/>
    <col min="6" max="6" width="20.28515625" style="10" customWidth="1"/>
    <col min="7" max="7" width="9.140625" style="10"/>
    <col min="8" max="8" width="18.140625" style="10" customWidth="1"/>
    <col min="9" max="16384" width="9.140625" style="10"/>
  </cols>
  <sheetData>
    <row r="1" spans="1:12" s="8" customFormat="1" ht="12.75" x14ac:dyDescent="0.2">
      <c r="A1" s="7"/>
      <c r="B1" s="7"/>
      <c r="C1" s="7"/>
      <c r="D1" s="7"/>
      <c r="E1" s="7"/>
      <c r="F1" s="7"/>
      <c r="G1" s="7"/>
      <c r="H1" s="7"/>
      <c r="I1" s="7"/>
      <c r="J1" s="7"/>
      <c r="K1" s="7"/>
      <c r="L1" s="7"/>
    </row>
    <row r="2" spans="1:12" s="8" customFormat="1" ht="12.75" x14ac:dyDescent="0.2">
      <c r="A2" s="7"/>
      <c r="B2" s="7"/>
      <c r="C2" s="7"/>
      <c r="D2" s="7"/>
      <c r="E2" s="7"/>
      <c r="F2" s="7"/>
      <c r="G2" s="7"/>
      <c r="H2" s="7"/>
      <c r="I2" s="7"/>
      <c r="J2" s="7"/>
      <c r="K2" s="7"/>
      <c r="L2" s="7"/>
    </row>
    <row r="3" spans="1:12" s="8" customFormat="1" ht="12.75" customHeight="1" x14ac:dyDescent="0.2">
      <c r="A3" s="7"/>
      <c r="B3" s="7"/>
      <c r="C3" s="7"/>
      <c r="D3" s="7"/>
      <c r="E3" s="7"/>
      <c r="F3" s="7"/>
      <c r="G3" s="7"/>
      <c r="H3" s="7"/>
      <c r="I3" s="7"/>
      <c r="J3" s="7"/>
      <c r="K3" s="7"/>
      <c r="L3" s="7"/>
    </row>
    <row r="4" spans="1:12" s="8" customFormat="1" ht="155.25" customHeight="1" x14ac:dyDescent="0.2">
      <c r="A4" s="7"/>
      <c r="B4" s="423" t="s">
        <v>68</v>
      </c>
      <c r="C4" s="423"/>
      <c r="D4" s="423"/>
      <c r="E4" s="423"/>
      <c r="F4" s="423"/>
      <c r="G4" s="423"/>
      <c r="H4" s="423"/>
      <c r="I4" s="423"/>
      <c r="J4" s="423"/>
      <c r="K4" s="423"/>
      <c r="L4" s="7"/>
    </row>
    <row r="5" spans="1:12" s="8" customFormat="1" ht="18.75" customHeight="1" x14ac:dyDescent="0.2">
      <c r="A5" s="7"/>
      <c r="B5" s="425" t="s">
        <v>69</v>
      </c>
      <c r="C5" s="426"/>
      <c r="D5" s="426"/>
      <c r="E5" s="426"/>
      <c r="F5" s="426"/>
      <c r="G5" s="426"/>
      <c r="H5" s="426"/>
      <c r="I5" s="426"/>
      <c r="J5" s="426"/>
      <c r="K5" s="427"/>
      <c r="L5" s="7"/>
    </row>
    <row r="6" spans="1:12" s="8" customFormat="1" ht="18.75" customHeight="1" x14ac:dyDescent="0.2">
      <c r="A6" s="7"/>
      <c r="B6" s="428"/>
      <c r="C6" s="429"/>
      <c r="D6" s="429"/>
      <c r="E6" s="429"/>
      <c r="F6" s="429"/>
      <c r="G6" s="429"/>
      <c r="H6" s="429"/>
      <c r="I6" s="429"/>
      <c r="J6" s="429"/>
      <c r="K6" s="430"/>
      <c r="L6" s="7"/>
    </row>
    <row r="7" spans="1:12" s="8" customFormat="1" ht="15.75" customHeight="1" x14ac:dyDescent="0.2">
      <c r="A7" s="7"/>
      <c r="B7" s="428"/>
      <c r="C7" s="429"/>
      <c r="D7" s="429"/>
      <c r="E7" s="429"/>
      <c r="F7" s="429"/>
      <c r="G7" s="429"/>
      <c r="H7" s="429"/>
      <c r="I7" s="429"/>
      <c r="J7" s="429"/>
      <c r="K7" s="430"/>
      <c r="L7" s="7"/>
    </row>
    <row r="8" spans="1:12" s="8" customFormat="1" ht="15.75" customHeight="1" x14ac:dyDescent="0.2">
      <c r="A8" s="7"/>
      <c r="B8" s="428"/>
      <c r="C8" s="429"/>
      <c r="D8" s="429"/>
      <c r="E8" s="429"/>
      <c r="F8" s="429"/>
      <c r="G8" s="429"/>
      <c r="H8" s="429"/>
      <c r="I8" s="429"/>
      <c r="J8" s="429"/>
      <c r="K8" s="430"/>
      <c r="L8" s="7"/>
    </row>
    <row r="9" spans="1:12" s="8" customFormat="1" ht="15.75" customHeight="1" x14ac:dyDescent="0.2">
      <c r="A9" s="7"/>
      <c r="B9" s="428"/>
      <c r="C9" s="429"/>
      <c r="D9" s="429"/>
      <c r="E9" s="429"/>
      <c r="F9" s="429"/>
      <c r="G9" s="429"/>
      <c r="H9" s="429"/>
      <c r="I9" s="429"/>
      <c r="J9" s="429"/>
      <c r="K9" s="430"/>
      <c r="L9" s="7"/>
    </row>
    <row r="10" spans="1:12" s="8" customFormat="1" ht="15.75" customHeight="1" x14ac:dyDescent="0.2">
      <c r="A10" s="7"/>
      <c r="B10" s="428"/>
      <c r="C10" s="429"/>
      <c r="D10" s="429"/>
      <c r="E10" s="429"/>
      <c r="F10" s="429"/>
      <c r="G10" s="429"/>
      <c r="H10" s="429"/>
      <c r="I10" s="429"/>
      <c r="J10" s="429"/>
      <c r="K10" s="430"/>
      <c r="L10" s="7"/>
    </row>
    <row r="11" spans="1:12" s="8" customFormat="1" ht="15.75" customHeight="1" x14ac:dyDescent="0.2">
      <c r="A11" s="7"/>
      <c r="B11" s="428"/>
      <c r="C11" s="429"/>
      <c r="D11" s="429"/>
      <c r="E11" s="429"/>
      <c r="F11" s="429"/>
      <c r="G11" s="429"/>
      <c r="H11" s="429"/>
      <c r="I11" s="429"/>
      <c r="J11" s="429"/>
      <c r="K11" s="430"/>
      <c r="L11" s="7"/>
    </row>
    <row r="12" spans="1:12" s="8" customFormat="1" ht="15.75" customHeight="1" x14ac:dyDescent="0.2">
      <c r="A12" s="7"/>
      <c r="B12" s="428"/>
      <c r="C12" s="429"/>
      <c r="D12" s="429"/>
      <c r="E12" s="429"/>
      <c r="F12" s="429"/>
      <c r="G12" s="429"/>
      <c r="H12" s="429"/>
      <c r="I12" s="429"/>
      <c r="J12" s="429"/>
      <c r="K12" s="430"/>
      <c r="L12" s="7"/>
    </row>
    <row r="13" spans="1:12" s="8" customFormat="1" ht="15.75" customHeight="1" x14ac:dyDescent="0.2">
      <c r="A13" s="7"/>
      <c r="B13" s="428"/>
      <c r="C13" s="429"/>
      <c r="D13" s="429"/>
      <c r="E13" s="429"/>
      <c r="F13" s="429"/>
      <c r="G13" s="429"/>
      <c r="H13" s="429"/>
      <c r="I13" s="429"/>
      <c r="J13" s="429"/>
      <c r="K13" s="430"/>
      <c r="L13" s="7"/>
    </row>
    <row r="14" spans="1:12" s="8" customFormat="1" ht="15.75" customHeight="1" x14ac:dyDescent="0.2">
      <c r="A14" s="7"/>
      <c r="B14" s="428"/>
      <c r="C14" s="429"/>
      <c r="D14" s="429"/>
      <c r="E14" s="429"/>
      <c r="F14" s="429"/>
      <c r="G14" s="429"/>
      <c r="H14" s="429"/>
      <c r="I14" s="429"/>
      <c r="J14" s="429"/>
      <c r="K14" s="430"/>
      <c r="L14" s="7"/>
    </row>
    <row r="15" spans="1:12" s="8" customFormat="1" ht="15.75" customHeight="1" x14ac:dyDescent="0.2">
      <c r="A15" s="7"/>
      <c r="B15" s="428"/>
      <c r="C15" s="429"/>
      <c r="D15" s="429"/>
      <c r="E15" s="429"/>
      <c r="F15" s="429"/>
      <c r="G15" s="429"/>
      <c r="H15" s="429"/>
      <c r="I15" s="429"/>
      <c r="J15" s="429"/>
      <c r="K15" s="430"/>
      <c r="L15" s="7"/>
    </row>
    <row r="16" spans="1:12" s="8" customFormat="1" ht="15.75" customHeight="1" x14ac:dyDescent="0.2">
      <c r="A16" s="7"/>
      <c r="B16" s="428"/>
      <c r="C16" s="429"/>
      <c r="D16" s="429"/>
      <c r="E16" s="429"/>
      <c r="F16" s="429"/>
      <c r="G16" s="429"/>
      <c r="H16" s="429"/>
      <c r="I16" s="429"/>
      <c r="J16" s="429"/>
      <c r="K16" s="430"/>
      <c r="L16" s="7"/>
    </row>
    <row r="17" spans="1:17" s="8" customFormat="1" ht="15.75" customHeight="1" x14ac:dyDescent="0.2">
      <c r="A17" s="7"/>
      <c r="B17" s="428"/>
      <c r="C17" s="429"/>
      <c r="D17" s="429"/>
      <c r="E17" s="429"/>
      <c r="F17" s="429"/>
      <c r="G17" s="429"/>
      <c r="H17" s="429"/>
      <c r="I17" s="429"/>
      <c r="J17" s="429"/>
      <c r="K17" s="430"/>
      <c r="L17" s="7"/>
    </row>
    <row r="18" spans="1:17" s="8" customFormat="1" ht="15.75" customHeight="1" x14ac:dyDescent="0.2">
      <c r="A18" s="7"/>
      <c r="B18" s="428"/>
      <c r="C18" s="429"/>
      <c r="D18" s="429"/>
      <c r="E18" s="429"/>
      <c r="F18" s="429"/>
      <c r="G18" s="429"/>
      <c r="H18" s="429"/>
      <c r="I18" s="429"/>
      <c r="J18" s="429"/>
      <c r="K18" s="430"/>
      <c r="L18" s="7"/>
    </row>
    <row r="19" spans="1:17" s="8" customFormat="1" ht="15.75" customHeight="1" x14ac:dyDescent="0.2">
      <c r="A19" s="7"/>
      <c r="B19" s="428"/>
      <c r="C19" s="429"/>
      <c r="D19" s="429"/>
      <c r="E19" s="429"/>
      <c r="F19" s="429"/>
      <c r="G19" s="429"/>
      <c r="H19" s="429"/>
      <c r="I19" s="429"/>
      <c r="J19" s="429"/>
      <c r="K19" s="430"/>
      <c r="L19" s="7"/>
    </row>
    <row r="20" spans="1:17" s="8" customFormat="1" ht="15.75" customHeight="1" x14ac:dyDescent="0.2">
      <c r="A20" s="7"/>
      <c r="B20" s="428"/>
      <c r="C20" s="429"/>
      <c r="D20" s="429"/>
      <c r="E20" s="429"/>
      <c r="F20" s="429"/>
      <c r="G20" s="429"/>
      <c r="H20" s="429"/>
      <c r="I20" s="429"/>
      <c r="J20" s="429"/>
      <c r="K20" s="430"/>
      <c r="L20" s="7"/>
    </row>
    <row r="21" spans="1:17" s="8" customFormat="1" ht="15.75" customHeight="1" x14ac:dyDescent="0.2">
      <c r="A21" s="7"/>
      <c r="B21" s="428"/>
      <c r="C21" s="429"/>
      <c r="D21" s="429"/>
      <c r="E21" s="429"/>
      <c r="F21" s="429"/>
      <c r="G21" s="429"/>
      <c r="H21" s="429"/>
      <c r="I21" s="429"/>
      <c r="J21" s="429"/>
      <c r="K21" s="430"/>
      <c r="L21" s="7"/>
    </row>
    <row r="22" spans="1:17" s="8" customFormat="1" ht="15.75" customHeight="1" x14ac:dyDescent="0.2">
      <c r="A22" s="7"/>
      <c r="B22" s="428"/>
      <c r="C22" s="429"/>
      <c r="D22" s="429"/>
      <c r="E22" s="429"/>
      <c r="F22" s="429"/>
      <c r="G22" s="429"/>
      <c r="H22" s="429"/>
      <c r="I22" s="429"/>
      <c r="J22" s="429"/>
      <c r="K22" s="430"/>
      <c r="L22" s="7"/>
    </row>
    <row r="23" spans="1:17" s="8" customFormat="1" ht="15.75" customHeight="1" x14ac:dyDescent="0.2">
      <c r="A23" s="7"/>
      <c r="B23" s="428"/>
      <c r="C23" s="429"/>
      <c r="D23" s="429"/>
      <c r="E23" s="429"/>
      <c r="F23" s="429"/>
      <c r="G23" s="429"/>
      <c r="H23" s="429"/>
      <c r="I23" s="429"/>
      <c r="J23" s="429"/>
      <c r="K23" s="430"/>
      <c r="L23" s="7"/>
    </row>
    <row r="24" spans="1:17" s="8" customFormat="1" ht="15.75" customHeight="1" x14ac:dyDescent="0.2">
      <c r="A24" s="7"/>
      <c r="B24" s="428"/>
      <c r="C24" s="429"/>
      <c r="D24" s="429"/>
      <c r="E24" s="429"/>
      <c r="F24" s="429"/>
      <c r="G24" s="429"/>
      <c r="H24" s="429"/>
      <c r="I24" s="429"/>
      <c r="J24" s="429"/>
      <c r="K24" s="430"/>
      <c r="L24" s="7"/>
    </row>
    <row r="25" spans="1:17" s="8" customFormat="1" ht="15.75" customHeight="1" x14ac:dyDescent="0.2">
      <c r="A25" s="7"/>
      <c r="B25" s="428"/>
      <c r="C25" s="429"/>
      <c r="D25" s="429"/>
      <c r="E25" s="429"/>
      <c r="F25" s="429"/>
      <c r="G25" s="429"/>
      <c r="H25" s="429"/>
      <c r="I25" s="429"/>
      <c r="J25" s="429"/>
      <c r="K25" s="430"/>
      <c r="L25" s="7"/>
    </row>
    <row r="26" spans="1:17" s="8" customFormat="1" ht="15.75" customHeight="1" x14ac:dyDescent="0.2">
      <c r="A26" s="7"/>
      <c r="B26" s="428"/>
      <c r="C26" s="429"/>
      <c r="D26" s="429"/>
      <c r="E26" s="429"/>
      <c r="F26" s="429"/>
      <c r="G26" s="429"/>
      <c r="H26" s="429"/>
      <c r="I26" s="429"/>
      <c r="J26" s="429"/>
      <c r="K26" s="430"/>
      <c r="L26" s="7"/>
    </row>
    <row r="27" spans="1:17" s="8" customFormat="1" ht="15.75" customHeight="1" x14ac:dyDescent="0.2">
      <c r="A27" s="7"/>
      <c r="B27" s="428"/>
      <c r="C27" s="429"/>
      <c r="D27" s="429"/>
      <c r="E27" s="429"/>
      <c r="F27" s="429"/>
      <c r="G27" s="429"/>
      <c r="H27" s="429"/>
      <c r="I27" s="429"/>
      <c r="J27" s="429"/>
      <c r="K27" s="430"/>
      <c r="L27" s="7"/>
    </row>
    <row r="28" spans="1:17" s="8" customFormat="1" ht="15.75" customHeight="1" x14ac:dyDescent="0.2">
      <c r="A28" s="7"/>
      <c r="B28" s="428"/>
      <c r="C28" s="429"/>
      <c r="D28" s="429"/>
      <c r="E28" s="429"/>
      <c r="F28" s="429"/>
      <c r="G28" s="429"/>
      <c r="H28" s="429"/>
      <c r="I28" s="429"/>
      <c r="J28" s="429"/>
      <c r="K28" s="430"/>
      <c r="L28" s="7"/>
    </row>
    <row r="29" spans="1:17" s="8" customFormat="1" ht="15.75" customHeight="1" x14ac:dyDescent="0.2">
      <c r="A29" s="7"/>
      <c r="B29" s="428"/>
      <c r="C29" s="429"/>
      <c r="D29" s="429"/>
      <c r="E29" s="429"/>
      <c r="F29" s="429"/>
      <c r="G29" s="429"/>
      <c r="H29" s="429"/>
      <c r="I29" s="429"/>
      <c r="J29" s="429"/>
      <c r="K29" s="430"/>
      <c r="L29" s="7"/>
    </row>
    <row r="30" spans="1:17" s="8" customFormat="1" ht="15.75" customHeight="1" x14ac:dyDescent="0.2">
      <c r="A30" s="7"/>
      <c r="B30" s="428"/>
      <c r="C30" s="429"/>
      <c r="D30" s="429"/>
      <c r="E30" s="429"/>
      <c r="F30" s="429"/>
      <c r="G30" s="429"/>
      <c r="H30" s="429"/>
      <c r="I30" s="429"/>
      <c r="J30" s="429"/>
      <c r="K30" s="430"/>
      <c r="L30" s="7"/>
      <c r="Q30" s="9"/>
    </row>
    <row r="31" spans="1:17" s="8" customFormat="1" ht="15.75" customHeight="1" x14ac:dyDescent="0.2">
      <c r="A31" s="7"/>
      <c r="B31" s="428"/>
      <c r="C31" s="429"/>
      <c r="D31" s="429"/>
      <c r="E31" s="429"/>
      <c r="F31" s="429"/>
      <c r="G31" s="429"/>
      <c r="H31" s="429"/>
      <c r="I31" s="429"/>
      <c r="J31" s="429"/>
      <c r="K31" s="430"/>
      <c r="L31" s="7"/>
    </row>
    <row r="32" spans="1:17" s="8" customFormat="1" ht="15.75" customHeight="1" x14ac:dyDescent="0.2">
      <c r="A32" s="7"/>
      <c r="B32" s="428"/>
      <c r="C32" s="429"/>
      <c r="D32" s="429"/>
      <c r="E32" s="429"/>
      <c r="F32" s="429"/>
      <c r="G32" s="429"/>
      <c r="H32" s="429"/>
      <c r="I32" s="429"/>
      <c r="J32" s="429"/>
      <c r="K32" s="430"/>
      <c r="L32" s="7"/>
    </row>
    <row r="33" spans="1:12" s="8" customFormat="1" ht="15.75" customHeight="1" x14ac:dyDescent="0.2">
      <c r="A33" s="7"/>
      <c r="B33" s="428"/>
      <c r="C33" s="429"/>
      <c r="D33" s="429"/>
      <c r="E33" s="429"/>
      <c r="F33" s="429"/>
      <c r="G33" s="429"/>
      <c r="H33" s="429"/>
      <c r="I33" s="429"/>
      <c r="J33" s="429"/>
      <c r="K33" s="430"/>
      <c r="L33" s="7"/>
    </row>
    <row r="34" spans="1:12" s="8" customFormat="1" ht="15.75" customHeight="1" x14ac:dyDescent="0.2">
      <c r="A34" s="7"/>
      <c r="B34" s="428"/>
      <c r="C34" s="429"/>
      <c r="D34" s="429"/>
      <c r="E34" s="429"/>
      <c r="F34" s="429"/>
      <c r="G34" s="429"/>
      <c r="H34" s="429"/>
      <c r="I34" s="429"/>
      <c r="J34" s="429"/>
      <c r="K34" s="430"/>
      <c r="L34" s="7"/>
    </row>
    <row r="35" spans="1:12" s="8" customFormat="1" ht="15.75" customHeight="1" x14ac:dyDescent="0.2">
      <c r="A35" s="7"/>
      <c r="B35" s="428"/>
      <c r="C35" s="429"/>
      <c r="D35" s="429"/>
      <c r="E35" s="429"/>
      <c r="F35" s="429"/>
      <c r="G35" s="429"/>
      <c r="H35" s="429"/>
      <c r="I35" s="429"/>
      <c r="J35" s="429"/>
      <c r="K35" s="430"/>
      <c r="L35" s="7"/>
    </row>
    <row r="36" spans="1:12" s="8" customFormat="1" ht="15.75" customHeight="1" x14ac:dyDescent="0.2">
      <c r="A36" s="7"/>
      <c r="B36" s="428"/>
      <c r="C36" s="429"/>
      <c r="D36" s="429"/>
      <c r="E36" s="429"/>
      <c r="F36" s="429"/>
      <c r="G36" s="429"/>
      <c r="H36" s="429"/>
      <c r="I36" s="429"/>
      <c r="J36" s="429"/>
      <c r="K36" s="430"/>
      <c r="L36" s="7"/>
    </row>
    <row r="37" spans="1:12" s="8" customFormat="1" ht="15.75" customHeight="1" x14ac:dyDescent="0.2">
      <c r="A37" s="7"/>
      <c r="B37" s="428"/>
      <c r="C37" s="429"/>
      <c r="D37" s="429"/>
      <c r="E37" s="429"/>
      <c r="F37" s="429"/>
      <c r="G37" s="429"/>
      <c r="H37" s="429"/>
      <c r="I37" s="429"/>
      <c r="J37" s="429"/>
      <c r="K37" s="430"/>
      <c r="L37" s="7"/>
    </row>
    <row r="38" spans="1:12" s="8" customFormat="1" ht="15.75" customHeight="1" x14ac:dyDescent="0.2">
      <c r="A38" s="7"/>
      <c r="B38" s="428"/>
      <c r="C38" s="429"/>
      <c r="D38" s="429"/>
      <c r="E38" s="429"/>
      <c r="F38" s="429"/>
      <c r="G38" s="429"/>
      <c r="H38" s="429"/>
      <c r="I38" s="429"/>
      <c r="J38" s="429"/>
      <c r="K38" s="430"/>
      <c r="L38" s="7"/>
    </row>
    <row r="39" spans="1:12" s="8" customFormat="1" ht="139.5" customHeight="1" x14ac:dyDescent="0.2">
      <c r="A39" s="7"/>
      <c r="B39" s="431"/>
      <c r="C39" s="432"/>
      <c r="D39" s="432"/>
      <c r="E39" s="432"/>
      <c r="F39" s="432"/>
      <c r="G39" s="432"/>
      <c r="H39" s="432"/>
      <c r="I39" s="432"/>
      <c r="J39" s="432"/>
      <c r="K39" s="433"/>
      <c r="L39" s="7"/>
    </row>
    <row r="40" spans="1:12" s="8" customFormat="1" ht="12.75" x14ac:dyDescent="0.2">
      <c r="A40" s="7"/>
      <c r="B40" s="7"/>
      <c r="C40" s="7"/>
      <c r="D40" s="7"/>
      <c r="E40" s="7"/>
      <c r="F40" s="7"/>
      <c r="G40" s="7"/>
      <c r="H40" s="7"/>
      <c r="I40" s="7"/>
      <c r="J40" s="7"/>
      <c r="K40" s="7"/>
      <c r="L40" s="7"/>
    </row>
    <row r="41" spans="1:12" s="8" customFormat="1" ht="12.75" x14ac:dyDescent="0.2">
      <c r="A41" s="7"/>
      <c r="B41" s="7"/>
      <c r="C41" s="7"/>
      <c r="D41" s="7"/>
      <c r="E41" s="7"/>
      <c r="F41" s="7"/>
      <c r="G41" s="7"/>
      <c r="H41" s="7"/>
      <c r="I41" s="7"/>
      <c r="J41" s="7"/>
      <c r="K41" s="7"/>
      <c r="L41" s="7"/>
    </row>
    <row r="42" spans="1:12" s="8" customFormat="1" ht="12.75" customHeight="1" x14ac:dyDescent="0.2">
      <c r="A42" s="7"/>
      <c r="B42" s="7"/>
      <c r="C42" s="7"/>
      <c r="D42" s="7"/>
      <c r="E42" s="7"/>
      <c r="F42" s="7"/>
      <c r="G42" s="7"/>
      <c r="H42" s="7"/>
      <c r="I42" s="7"/>
      <c r="J42" s="7"/>
      <c r="K42" s="7"/>
      <c r="L42" s="7"/>
    </row>
    <row r="43" spans="1:12" s="8" customFormat="1" ht="225.75" customHeight="1" x14ac:dyDescent="0.2">
      <c r="A43" s="7"/>
      <c r="B43" s="423" t="s">
        <v>71</v>
      </c>
      <c r="C43" s="423"/>
      <c r="D43" s="423"/>
      <c r="E43" s="423"/>
      <c r="F43" s="423"/>
      <c r="G43" s="423"/>
      <c r="H43" s="423"/>
      <c r="I43" s="423"/>
      <c r="J43" s="423"/>
      <c r="K43" s="423"/>
      <c r="L43" s="7"/>
    </row>
    <row r="44" spans="1:12" s="8" customFormat="1" ht="41.25" customHeight="1" x14ac:dyDescent="0.2">
      <c r="A44" s="7"/>
      <c r="B44" s="425" t="s">
        <v>278</v>
      </c>
      <c r="C44" s="426"/>
      <c r="D44" s="426"/>
      <c r="E44" s="426"/>
      <c r="F44" s="426"/>
      <c r="G44" s="426"/>
      <c r="H44" s="426"/>
      <c r="I44" s="426"/>
      <c r="J44" s="426"/>
      <c r="K44" s="427"/>
      <c r="L44" s="7"/>
    </row>
    <row r="45" spans="1:12" s="8" customFormat="1" ht="41.25" customHeight="1" x14ac:dyDescent="0.2">
      <c r="A45" s="7"/>
      <c r="B45" s="428"/>
      <c r="C45" s="429"/>
      <c r="D45" s="429"/>
      <c r="E45" s="429"/>
      <c r="F45" s="429"/>
      <c r="G45" s="429"/>
      <c r="H45" s="429"/>
      <c r="I45" s="429"/>
      <c r="J45" s="429"/>
      <c r="K45" s="430"/>
      <c r="L45" s="7"/>
    </row>
    <row r="46" spans="1:12" s="8" customFormat="1" ht="41.25" customHeight="1" x14ac:dyDescent="0.2">
      <c r="A46" s="7"/>
      <c r="B46" s="428"/>
      <c r="C46" s="429"/>
      <c r="D46" s="429"/>
      <c r="E46" s="429"/>
      <c r="F46" s="429"/>
      <c r="G46" s="429"/>
      <c r="H46" s="429"/>
      <c r="I46" s="429"/>
      <c r="J46" s="429"/>
      <c r="K46" s="430"/>
      <c r="L46" s="7"/>
    </row>
    <row r="47" spans="1:12" s="8" customFormat="1" ht="41.25" customHeight="1" x14ac:dyDescent="0.2">
      <c r="A47" s="7"/>
      <c r="B47" s="428"/>
      <c r="C47" s="429"/>
      <c r="D47" s="429"/>
      <c r="E47" s="429"/>
      <c r="F47" s="429"/>
      <c r="G47" s="429"/>
      <c r="H47" s="429"/>
      <c r="I47" s="429"/>
      <c r="J47" s="429"/>
      <c r="K47" s="430"/>
      <c r="L47" s="7"/>
    </row>
    <row r="48" spans="1:12" s="8" customFormat="1" ht="41.25" customHeight="1" x14ac:dyDescent="0.2">
      <c r="A48" s="7"/>
      <c r="B48" s="428"/>
      <c r="C48" s="429"/>
      <c r="D48" s="429"/>
      <c r="E48" s="429"/>
      <c r="F48" s="429"/>
      <c r="G48" s="429"/>
      <c r="H48" s="429"/>
      <c r="I48" s="429"/>
      <c r="J48" s="429"/>
      <c r="K48" s="430"/>
      <c r="L48" s="7"/>
    </row>
    <row r="49" spans="1:12" s="8" customFormat="1" ht="41.25" customHeight="1" x14ac:dyDescent="0.2">
      <c r="A49" s="7"/>
      <c r="B49" s="428"/>
      <c r="C49" s="429"/>
      <c r="D49" s="429"/>
      <c r="E49" s="429"/>
      <c r="F49" s="429"/>
      <c r="G49" s="429"/>
      <c r="H49" s="429"/>
      <c r="I49" s="429"/>
      <c r="J49" s="429"/>
      <c r="K49" s="430"/>
      <c r="L49" s="7"/>
    </row>
    <row r="50" spans="1:12" s="8" customFormat="1" ht="41.25" customHeight="1" x14ac:dyDescent="0.2">
      <c r="A50" s="7"/>
      <c r="B50" s="428"/>
      <c r="C50" s="429"/>
      <c r="D50" s="429"/>
      <c r="E50" s="429"/>
      <c r="F50" s="429"/>
      <c r="G50" s="429"/>
      <c r="H50" s="429"/>
      <c r="I50" s="429"/>
      <c r="J50" s="429"/>
      <c r="K50" s="430"/>
      <c r="L50" s="7"/>
    </row>
    <row r="51" spans="1:12" s="8" customFormat="1" ht="41.25" customHeight="1" x14ac:dyDescent="0.2">
      <c r="A51" s="7"/>
      <c r="B51" s="428"/>
      <c r="C51" s="429"/>
      <c r="D51" s="429"/>
      <c r="E51" s="429"/>
      <c r="F51" s="429"/>
      <c r="G51" s="429"/>
      <c r="H51" s="429"/>
      <c r="I51" s="429"/>
      <c r="J51" s="429"/>
      <c r="K51" s="430"/>
      <c r="L51" s="7"/>
    </row>
    <row r="52" spans="1:12" s="8" customFormat="1" ht="41.25" customHeight="1" x14ac:dyDescent="0.2">
      <c r="A52" s="7"/>
      <c r="B52" s="428"/>
      <c r="C52" s="429"/>
      <c r="D52" s="429"/>
      <c r="E52" s="429"/>
      <c r="F52" s="429"/>
      <c r="G52" s="429"/>
      <c r="H52" s="429"/>
      <c r="I52" s="429"/>
      <c r="J52" s="429"/>
      <c r="K52" s="430"/>
      <c r="L52" s="7"/>
    </row>
    <row r="53" spans="1:12" s="8" customFormat="1" ht="41.25" customHeight="1" x14ac:dyDescent="0.2">
      <c r="A53" s="7"/>
      <c r="B53" s="428"/>
      <c r="C53" s="429"/>
      <c r="D53" s="429"/>
      <c r="E53" s="429"/>
      <c r="F53" s="429"/>
      <c r="G53" s="429"/>
      <c r="H53" s="429"/>
      <c r="I53" s="429"/>
      <c r="J53" s="429"/>
      <c r="K53" s="430"/>
      <c r="L53" s="7"/>
    </row>
    <row r="54" spans="1:12" s="8" customFormat="1" ht="41.25" customHeight="1" x14ac:dyDescent="0.2">
      <c r="A54" s="7"/>
      <c r="B54" s="428"/>
      <c r="C54" s="429"/>
      <c r="D54" s="429"/>
      <c r="E54" s="429"/>
      <c r="F54" s="429"/>
      <c r="G54" s="429"/>
      <c r="H54" s="429"/>
      <c r="I54" s="429"/>
      <c r="J54" s="429"/>
      <c r="K54" s="430"/>
      <c r="L54" s="7"/>
    </row>
    <row r="55" spans="1:12" s="8" customFormat="1" ht="35.25" customHeight="1" x14ac:dyDescent="0.2">
      <c r="A55" s="7"/>
      <c r="B55" s="428"/>
      <c r="C55" s="429"/>
      <c r="D55" s="429"/>
      <c r="E55" s="429"/>
      <c r="F55" s="429"/>
      <c r="G55" s="429"/>
      <c r="H55" s="429"/>
      <c r="I55" s="429"/>
      <c r="J55" s="429"/>
      <c r="K55" s="430"/>
      <c r="L55" s="7"/>
    </row>
    <row r="56" spans="1:12" s="8" customFormat="1" ht="23.25" customHeight="1" x14ac:dyDescent="0.2">
      <c r="A56" s="7"/>
      <c r="B56" s="428"/>
      <c r="C56" s="429"/>
      <c r="D56" s="429"/>
      <c r="E56" s="429"/>
      <c r="F56" s="429"/>
      <c r="G56" s="429"/>
      <c r="H56" s="429"/>
      <c r="I56" s="429"/>
      <c r="J56" s="429"/>
      <c r="K56" s="430"/>
      <c r="L56" s="7"/>
    </row>
    <row r="57" spans="1:12" s="8" customFormat="1" ht="27.75" customHeight="1" x14ac:dyDescent="0.2">
      <c r="A57" s="7"/>
      <c r="B57" s="428"/>
      <c r="C57" s="429"/>
      <c r="D57" s="429"/>
      <c r="E57" s="429"/>
      <c r="F57" s="429"/>
      <c r="G57" s="429"/>
      <c r="H57" s="429"/>
      <c r="I57" s="429"/>
      <c r="J57" s="429"/>
      <c r="K57" s="430"/>
      <c r="L57" s="7"/>
    </row>
    <row r="58" spans="1:12" s="8" customFormat="1" ht="30.75" customHeight="1" x14ac:dyDescent="0.2">
      <c r="A58" s="7"/>
      <c r="B58" s="428"/>
      <c r="C58" s="429"/>
      <c r="D58" s="429"/>
      <c r="E58" s="429"/>
      <c r="F58" s="429"/>
      <c r="G58" s="429"/>
      <c r="H58" s="429"/>
      <c r="I58" s="429"/>
      <c r="J58" s="429"/>
      <c r="K58" s="430"/>
      <c r="L58" s="7"/>
    </row>
    <row r="59" spans="1:12" s="8" customFormat="1" ht="25.5" customHeight="1" x14ac:dyDescent="0.2">
      <c r="A59" s="7"/>
      <c r="B59" s="428"/>
      <c r="C59" s="429"/>
      <c r="D59" s="429"/>
      <c r="E59" s="429"/>
      <c r="F59" s="429"/>
      <c r="G59" s="429"/>
      <c r="H59" s="429"/>
      <c r="I59" s="429"/>
      <c r="J59" s="429"/>
      <c r="K59" s="430"/>
      <c r="L59" s="7"/>
    </row>
    <row r="60" spans="1:12" s="8" customFormat="1" ht="13.5" customHeight="1" x14ac:dyDescent="0.2">
      <c r="A60" s="7"/>
      <c r="B60" s="431"/>
      <c r="C60" s="432"/>
      <c r="D60" s="432"/>
      <c r="E60" s="432"/>
      <c r="F60" s="432"/>
      <c r="G60" s="432"/>
      <c r="H60" s="432"/>
      <c r="I60" s="432"/>
      <c r="J60" s="432"/>
      <c r="K60" s="433"/>
      <c r="L60" s="7"/>
    </row>
    <row r="61" spans="1:12" s="8" customFormat="1" ht="12.75" x14ac:dyDescent="0.2">
      <c r="A61" s="7"/>
      <c r="B61" s="7"/>
      <c r="C61" s="7"/>
      <c r="D61" s="7"/>
      <c r="E61" s="7"/>
      <c r="F61" s="7"/>
      <c r="G61" s="7"/>
      <c r="H61" s="7"/>
      <c r="I61" s="7"/>
      <c r="J61" s="7"/>
      <c r="K61" s="7"/>
      <c r="L61" s="7"/>
    </row>
    <row r="62" spans="1:12" s="8" customFormat="1" ht="12.75" x14ac:dyDescent="0.2">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ht="15" customHeight="1"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ht="378.75" customHeight="1" x14ac:dyDescent="0.25">
      <c r="A66" s="7"/>
      <c r="B66" s="422" t="s">
        <v>227</v>
      </c>
      <c r="C66" s="423"/>
      <c r="D66" s="423"/>
      <c r="E66" s="423"/>
      <c r="F66" s="423"/>
      <c r="G66" s="423"/>
      <c r="H66" s="423"/>
      <c r="I66" s="423"/>
      <c r="J66" s="423"/>
      <c r="K66" s="423"/>
      <c r="L66" s="7"/>
    </row>
    <row r="67" spans="1:12" ht="15" customHeight="1" x14ac:dyDescent="0.25">
      <c r="A67" s="7"/>
      <c r="B67" s="424" t="s">
        <v>217</v>
      </c>
      <c r="C67" s="424"/>
      <c r="D67" s="424"/>
      <c r="E67" s="424"/>
      <c r="F67" s="424"/>
      <c r="G67" s="424"/>
      <c r="H67" s="424"/>
      <c r="I67" s="424"/>
      <c r="J67" s="424"/>
      <c r="K67" s="424"/>
      <c r="L67" s="7"/>
    </row>
    <row r="68" spans="1:12" x14ac:dyDescent="0.25">
      <c r="A68" s="7"/>
      <c r="B68" s="424"/>
      <c r="C68" s="424"/>
      <c r="D68" s="424"/>
      <c r="E68" s="424"/>
      <c r="F68" s="424"/>
      <c r="G68" s="424"/>
      <c r="H68" s="424"/>
      <c r="I68" s="424"/>
      <c r="J68" s="424"/>
      <c r="K68" s="424"/>
      <c r="L68" s="7"/>
    </row>
    <row r="69" spans="1:12" ht="15" customHeight="1" x14ac:dyDescent="0.25">
      <c r="A69" s="7"/>
      <c r="B69" s="424"/>
      <c r="C69" s="424"/>
      <c r="D69" s="424"/>
      <c r="E69" s="424"/>
      <c r="F69" s="424"/>
      <c r="G69" s="424"/>
      <c r="H69" s="424"/>
      <c r="I69" s="424"/>
      <c r="J69" s="424"/>
      <c r="K69" s="424"/>
      <c r="L69" s="7"/>
    </row>
    <row r="70" spans="1:12" x14ac:dyDescent="0.25">
      <c r="A70" s="7"/>
      <c r="B70" s="424"/>
      <c r="C70" s="424"/>
      <c r="D70" s="424"/>
      <c r="E70" s="424"/>
      <c r="F70" s="424"/>
      <c r="G70" s="424"/>
      <c r="H70" s="424"/>
      <c r="I70" s="424"/>
      <c r="J70" s="424"/>
      <c r="K70" s="424"/>
      <c r="L70" s="7"/>
    </row>
    <row r="71" spans="1:12" ht="15" customHeight="1" x14ac:dyDescent="0.25">
      <c r="A71" s="7"/>
      <c r="B71" s="424"/>
      <c r="C71" s="424"/>
      <c r="D71" s="424"/>
      <c r="E71" s="424"/>
      <c r="F71" s="424"/>
      <c r="G71" s="424"/>
      <c r="H71" s="424"/>
      <c r="I71" s="424"/>
      <c r="J71" s="424"/>
      <c r="K71" s="424"/>
      <c r="L71" s="7"/>
    </row>
    <row r="72" spans="1:12" ht="15" customHeight="1" x14ac:dyDescent="0.25">
      <c r="A72" s="7"/>
      <c r="B72" s="424"/>
      <c r="C72" s="424"/>
      <c r="D72" s="424"/>
      <c r="E72" s="424"/>
      <c r="F72" s="424"/>
      <c r="G72" s="424"/>
      <c r="H72" s="424"/>
      <c r="I72" s="424"/>
      <c r="J72" s="424"/>
      <c r="K72" s="424"/>
      <c r="L72" s="7"/>
    </row>
    <row r="73" spans="1:12" ht="15" customHeight="1" x14ac:dyDescent="0.25">
      <c r="A73" s="7"/>
      <c r="B73" s="424"/>
      <c r="C73" s="424"/>
      <c r="D73" s="424"/>
      <c r="E73" s="424"/>
      <c r="F73" s="424"/>
      <c r="G73" s="424"/>
      <c r="H73" s="424"/>
      <c r="I73" s="424"/>
      <c r="J73" s="424"/>
      <c r="K73" s="424"/>
      <c r="L73" s="7"/>
    </row>
    <row r="74" spans="1:12" ht="15" customHeight="1" x14ac:dyDescent="0.25">
      <c r="A74" s="7"/>
      <c r="B74" s="424"/>
      <c r="C74" s="424"/>
      <c r="D74" s="424"/>
      <c r="E74" s="424"/>
      <c r="F74" s="424"/>
      <c r="G74" s="424"/>
      <c r="H74" s="424"/>
      <c r="I74" s="424"/>
      <c r="J74" s="424"/>
      <c r="K74" s="424"/>
      <c r="L74" s="7"/>
    </row>
    <row r="75" spans="1:12" ht="15" customHeight="1" x14ac:dyDescent="0.25">
      <c r="A75" s="7"/>
      <c r="B75" s="424"/>
      <c r="C75" s="424"/>
      <c r="D75" s="424"/>
      <c r="E75" s="424"/>
      <c r="F75" s="424"/>
      <c r="G75" s="424"/>
      <c r="H75" s="424"/>
      <c r="I75" s="424"/>
      <c r="J75" s="424"/>
      <c r="K75" s="424"/>
      <c r="L75" s="7"/>
    </row>
    <row r="76" spans="1:12" x14ac:dyDescent="0.25">
      <c r="A76" s="7"/>
      <c r="B76" s="424"/>
      <c r="C76" s="424"/>
      <c r="D76" s="424"/>
      <c r="E76" s="424"/>
      <c r="F76" s="424"/>
      <c r="G76" s="424"/>
      <c r="H76" s="424"/>
      <c r="I76" s="424"/>
      <c r="J76" s="424"/>
      <c r="K76" s="424"/>
      <c r="L76" s="7"/>
    </row>
    <row r="77" spans="1:12" x14ac:dyDescent="0.25">
      <c r="A77" s="7"/>
      <c r="B77" s="424"/>
      <c r="C77" s="424"/>
      <c r="D77" s="424"/>
      <c r="E77" s="424"/>
      <c r="F77" s="424"/>
      <c r="G77" s="424"/>
      <c r="H77" s="424"/>
      <c r="I77" s="424"/>
      <c r="J77" s="424"/>
      <c r="K77" s="424"/>
      <c r="L77" s="7"/>
    </row>
    <row r="78" spans="1:12" x14ac:dyDescent="0.25">
      <c r="A78" s="7"/>
      <c r="B78" s="424"/>
      <c r="C78" s="424"/>
      <c r="D78" s="424"/>
      <c r="E78" s="424"/>
      <c r="F78" s="424"/>
      <c r="G78" s="424"/>
      <c r="H78" s="424"/>
      <c r="I78" s="424"/>
      <c r="J78" s="424"/>
      <c r="K78" s="424"/>
      <c r="L78" s="7"/>
    </row>
    <row r="79" spans="1:12" x14ac:dyDescent="0.25">
      <c r="A79" s="7"/>
      <c r="B79" s="424"/>
      <c r="C79" s="424"/>
      <c r="D79" s="424"/>
      <c r="E79" s="424"/>
      <c r="F79" s="424"/>
      <c r="G79" s="424"/>
      <c r="H79" s="424"/>
      <c r="I79" s="424"/>
      <c r="J79" s="424"/>
      <c r="K79" s="424"/>
      <c r="L79" s="7"/>
    </row>
    <row r="80" spans="1:12" x14ac:dyDescent="0.25">
      <c r="A80" s="7"/>
      <c r="B80" s="424"/>
      <c r="C80" s="424"/>
      <c r="D80" s="424"/>
      <c r="E80" s="424"/>
      <c r="F80" s="424"/>
      <c r="G80" s="424"/>
      <c r="H80" s="424"/>
      <c r="I80" s="424"/>
      <c r="J80" s="424"/>
      <c r="K80" s="424"/>
      <c r="L80" s="7"/>
    </row>
    <row r="81" spans="1:12" x14ac:dyDescent="0.25">
      <c r="A81" s="7"/>
      <c r="B81" s="424"/>
      <c r="C81" s="424"/>
      <c r="D81" s="424"/>
      <c r="E81" s="424"/>
      <c r="F81" s="424"/>
      <c r="G81" s="424"/>
      <c r="H81" s="424"/>
      <c r="I81" s="424"/>
      <c r="J81" s="424"/>
      <c r="K81" s="424"/>
      <c r="L81" s="7"/>
    </row>
    <row r="82" spans="1:12" x14ac:dyDescent="0.25">
      <c r="A82" s="7"/>
      <c r="B82" s="424"/>
      <c r="C82" s="424"/>
      <c r="D82" s="424"/>
      <c r="E82" s="424"/>
      <c r="F82" s="424"/>
      <c r="G82" s="424"/>
      <c r="H82" s="424"/>
      <c r="I82" s="424"/>
      <c r="J82" s="424"/>
      <c r="K82" s="424"/>
      <c r="L82" s="7"/>
    </row>
    <row r="83" spans="1:12" x14ac:dyDescent="0.25">
      <c r="A83" s="7"/>
      <c r="B83" s="424"/>
      <c r="C83" s="424"/>
      <c r="D83" s="424"/>
      <c r="E83" s="424"/>
      <c r="F83" s="424"/>
      <c r="G83" s="424"/>
      <c r="H83" s="424"/>
      <c r="I83" s="424"/>
      <c r="J83" s="424"/>
      <c r="K83" s="424"/>
      <c r="L83" s="7"/>
    </row>
    <row r="84" spans="1:12" x14ac:dyDescent="0.25">
      <c r="A84" s="7"/>
      <c r="B84" s="424"/>
      <c r="C84" s="424"/>
      <c r="D84" s="424"/>
      <c r="E84" s="424"/>
      <c r="F84" s="424"/>
      <c r="G84" s="424"/>
      <c r="H84" s="424"/>
      <c r="I84" s="424"/>
      <c r="J84" s="424"/>
      <c r="K84" s="424"/>
      <c r="L84" s="7"/>
    </row>
    <row r="85" spans="1:12" x14ac:dyDescent="0.25">
      <c r="A85" s="7"/>
      <c r="B85" s="424"/>
      <c r="C85" s="424"/>
      <c r="D85" s="424"/>
      <c r="E85" s="424"/>
      <c r="F85" s="424"/>
      <c r="G85" s="424"/>
      <c r="H85" s="424"/>
      <c r="I85" s="424"/>
      <c r="J85" s="424"/>
      <c r="K85" s="424"/>
      <c r="L85" s="7"/>
    </row>
    <row r="86" spans="1:12" x14ac:dyDescent="0.25">
      <c r="A86" s="7"/>
      <c r="B86" s="424"/>
      <c r="C86" s="424"/>
      <c r="D86" s="424"/>
      <c r="E86" s="424"/>
      <c r="F86" s="424"/>
      <c r="G86" s="424"/>
      <c r="H86" s="424"/>
      <c r="I86" s="424"/>
      <c r="J86" s="424"/>
      <c r="K86" s="424"/>
      <c r="L86" s="7"/>
    </row>
    <row r="87" spans="1:12" x14ac:dyDescent="0.25">
      <c r="A87" s="7"/>
      <c r="B87" s="424"/>
      <c r="C87" s="424"/>
      <c r="D87" s="424"/>
      <c r="E87" s="424"/>
      <c r="F87" s="424"/>
      <c r="G87" s="424"/>
      <c r="H87" s="424"/>
      <c r="I87" s="424"/>
      <c r="J87" s="424"/>
      <c r="K87" s="424"/>
      <c r="L87" s="7"/>
    </row>
    <row r="88" spans="1:12" x14ac:dyDescent="0.25">
      <c r="A88" s="7"/>
      <c r="B88" s="424"/>
      <c r="C88" s="424"/>
      <c r="D88" s="424"/>
      <c r="E88" s="424"/>
      <c r="F88" s="424"/>
      <c r="G88" s="424"/>
      <c r="H88" s="424"/>
      <c r="I88" s="424"/>
      <c r="J88" s="424"/>
      <c r="K88" s="424"/>
      <c r="L88" s="7"/>
    </row>
    <row r="89" spans="1:12" ht="43.5" customHeight="1" x14ac:dyDescent="0.25">
      <c r="A89" s="7"/>
      <c r="B89" s="424"/>
      <c r="C89" s="424"/>
      <c r="D89" s="424"/>
      <c r="E89" s="424"/>
      <c r="F89" s="424"/>
      <c r="G89" s="424"/>
      <c r="H89" s="424"/>
      <c r="I89" s="424"/>
      <c r="J89" s="424"/>
      <c r="K89" s="424"/>
      <c r="L89" s="7"/>
    </row>
    <row r="90" spans="1:12" s="146" customFormat="1" ht="26.25" customHeight="1" x14ac:dyDescent="0.25">
      <c r="A90" s="7"/>
      <c r="B90" s="7"/>
      <c r="C90" s="7"/>
      <c r="D90" s="7"/>
      <c r="E90" s="7"/>
      <c r="F90" s="7"/>
      <c r="G90" s="7"/>
      <c r="H90" s="7"/>
      <c r="I90" s="7"/>
      <c r="J90" s="7"/>
      <c r="K90" s="7"/>
      <c r="L90" s="7"/>
    </row>
    <row r="92" spans="1:12" x14ac:dyDescent="0.25">
      <c r="A92" s="7"/>
      <c r="B92" s="7"/>
      <c r="C92" s="7"/>
      <c r="D92" s="7"/>
      <c r="E92" s="7"/>
      <c r="F92" s="7"/>
      <c r="G92" s="7"/>
      <c r="H92" s="7"/>
      <c r="I92" s="7"/>
      <c r="J92" s="7"/>
      <c r="K92" s="7"/>
      <c r="L92" s="7"/>
    </row>
    <row r="93" spans="1:12" x14ac:dyDescent="0.25">
      <c r="A93" s="7"/>
      <c r="B93" s="150" t="s">
        <v>235</v>
      </c>
      <c r="C93" s="151"/>
      <c r="D93" s="151"/>
      <c r="E93" s="151"/>
      <c r="F93" s="151"/>
      <c r="G93" s="7"/>
      <c r="H93" s="7"/>
      <c r="I93" s="7"/>
      <c r="J93" s="7"/>
      <c r="K93" s="7"/>
      <c r="L93" s="7"/>
    </row>
    <row r="94" spans="1:12" ht="335.25" customHeight="1" x14ac:dyDescent="0.25">
      <c r="A94" s="7"/>
      <c r="B94" s="440" t="s">
        <v>228</v>
      </c>
      <c r="C94" s="441"/>
      <c r="D94" s="441"/>
      <c r="E94" s="441"/>
      <c r="F94" s="441"/>
      <c r="G94" s="441"/>
      <c r="H94" s="441"/>
      <c r="I94" s="441"/>
      <c r="J94" s="441"/>
      <c r="K94" s="442"/>
      <c r="L94" s="7"/>
    </row>
    <row r="95" spans="1:12" ht="32.25" customHeight="1" x14ac:dyDescent="0.25">
      <c r="A95" s="7"/>
      <c r="B95" s="424" t="s">
        <v>229</v>
      </c>
      <c r="C95" s="424"/>
      <c r="D95" s="424"/>
      <c r="E95" s="424"/>
      <c r="F95" s="424"/>
      <c r="G95" s="424"/>
      <c r="H95" s="424"/>
      <c r="I95" s="424"/>
      <c r="J95" s="424"/>
      <c r="K95" s="424"/>
      <c r="L95" s="7"/>
    </row>
    <row r="96" spans="1:12" ht="29.25" customHeight="1" x14ac:dyDescent="0.25">
      <c r="A96" s="7"/>
      <c r="B96" s="424"/>
      <c r="C96" s="424"/>
      <c r="D96" s="424"/>
      <c r="E96" s="424"/>
      <c r="F96" s="424"/>
      <c r="G96" s="424"/>
      <c r="H96" s="424"/>
      <c r="I96" s="424"/>
      <c r="J96" s="424"/>
      <c r="K96" s="424"/>
      <c r="L96" s="7"/>
    </row>
    <row r="97" spans="1:12" ht="15" customHeight="1" x14ac:dyDescent="0.25">
      <c r="A97" s="7"/>
      <c r="B97" s="424"/>
      <c r="C97" s="424"/>
      <c r="D97" s="424"/>
      <c r="E97" s="424"/>
      <c r="F97" s="424"/>
      <c r="G97" s="424"/>
      <c r="H97" s="424"/>
      <c r="I97" s="424"/>
      <c r="J97" s="424"/>
      <c r="K97" s="424"/>
      <c r="L97" s="7"/>
    </row>
    <row r="98" spans="1:12" x14ac:dyDescent="0.25">
      <c r="A98" s="7"/>
      <c r="B98" s="424"/>
      <c r="C98" s="424"/>
      <c r="D98" s="424"/>
      <c r="E98" s="424"/>
      <c r="F98" s="424"/>
      <c r="G98" s="424"/>
      <c r="H98" s="424"/>
      <c r="I98" s="424"/>
      <c r="J98" s="424"/>
      <c r="K98" s="424"/>
      <c r="L98" s="7"/>
    </row>
    <row r="99" spans="1:12" ht="15" customHeight="1" x14ac:dyDescent="0.25">
      <c r="A99" s="7"/>
      <c r="B99" s="424"/>
      <c r="C99" s="424"/>
      <c r="D99" s="424"/>
      <c r="E99" s="424"/>
      <c r="F99" s="424"/>
      <c r="G99" s="424"/>
      <c r="H99" s="424"/>
      <c r="I99" s="424"/>
      <c r="J99" s="424"/>
      <c r="K99" s="424"/>
      <c r="L99" s="7"/>
    </row>
    <row r="100" spans="1:12" ht="15" customHeight="1" x14ac:dyDescent="0.25">
      <c r="A100" s="7"/>
      <c r="B100" s="424"/>
      <c r="C100" s="424"/>
      <c r="D100" s="424"/>
      <c r="E100" s="424"/>
      <c r="F100" s="424"/>
      <c r="G100" s="424"/>
      <c r="H100" s="424"/>
      <c r="I100" s="424"/>
      <c r="J100" s="424"/>
      <c r="K100" s="424"/>
      <c r="L100" s="7"/>
    </row>
    <row r="101" spans="1:12" ht="15" customHeight="1" x14ac:dyDescent="0.25">
      <c r="A101" s="7"/>
      <c r="B101" s="424"/>
      <c r="C101" s="424"/>
      <c r="D101" s="424"/>
      <c r="E101" s="424"/>
      <c r="F101" s="424"/>
      <c r="G101" s="424"/>
      <c r="H101" s="424"/>
      <c r="I101" s="424"/>
      <c r="J101" s="424"/>
      <c r="K101" s="424"/>
      <c r="L101" s="7"/>
    </row>
    <row r="102" spans="1:12" ht="15" customHeight="1" x14ac:dyDescent="0.25">
      <c r="A102" s="7"/>
      <c r="B102" s="424"/>
      <c r="C102" s="424"/>
      <c r="D102" s="424"/>
      <c r="E102" s="424"/>
      <c r="F102" s="424"/>
      <c r="G102" s="424"/>
      <c r="H102" s="424"/>
      <c r="I102" s="424"/>
      <c r="J102" s="424"/>
      <c r="K102" s="424"/>
      <c r="L102" s="7"/>
    </row>
    <row r="103" spans="1:12" ht="15" customHeight="1" x14ac:dyDescent="0.25">
      <c r="A103" s="7"/>
      <c r="B103" s="424"/>
      <c r="C103" s="424"/>
      <c r="D103" s="424"/>
      <c r="E103" s="424"/>
      <c r="F103" s="424"/>
      <c r="G103" s="424"/>
      <c r="H103" s="424"/>
      <c r="I103" s="424"/>
      <c r="J103" s="424"/>
      <c r="K103" s="424"/>
      <c r="L103" s="7"/>
    </row>
    <row r="104" spans="1:12" x14ac:dyDescent="0.25">
      <c r="A104" s="7"/>
      <c r="B104" s="424"/>
      <c r="C104" s="424"/>
      <c r="D104" s="424"/>
      <c r="E104" s="424"/>
      <c r="F104" s="424"/>
      <c r="G104" s="424"/>
      <c r="H104" s="424"/>
      <c r="I104" s="424"/>
      <c r="J104" s="424"/>
      <c r="K104" s="424"/>
      <c r="L104" s="7"/>
    </row>
    <row r="105" spans="1:12" x14ac:dyDescent="0.25">
      <c r="A105" s="7"/>
      <c r="B105" s="424"/>
      <c r="C105" s="424"/>
      <c r="D105" s="424"/>
      <c r="E105" s="424"/>
      <c r="F105" s="424"/>
      <c r="G105" s="424"/>
      <c r="H105" s="424"/>
      <c r="I105" s="424"/>
      <c r="J105" s="424"/>
      <c r="K105" s="424"/>
      <c r="L105" s="7"/>
    </row>
    <row r="106" spans="1:12" x14ac:dyDescent="0.25">
      <c r="A106" s="7"/>
      <c r="B106" s="424"/>
      <c r="C106" s="424"/>
      <c r="D106" s="424"/>
      <c r="E106" s="424"/>
      <c r="F106" s="424"/>
      <c r="G106" s="424"/>
      <c r="H106" s="424"/>
      <c r="I106" s="424"/>
      <c r="J106" s="424"/>
      <c r="K106" s="424"/>
      <c r="L106" s="7"/>
    </row>
    <row r="107" spans="1:12" x14ac:dyDescent="0.25">
      <c r="A107" s="7"/>
      <c r="B107" s="424"/>
      <c r="C107" s="424"/>
      <c r="D107" s="424"/>
      <c r="E107" s="424"/>
      <c r="F107" s="424"/>
      <c r="G107" s="424"/>
      <c r="H107" s="424"/>
      <c r="I107" s="424"/>
      <c r="J107" s="424"/>
      <c r="K107" s="424"/>
      <c r="L107" s="7"/>
    </row>
    <row r="108" spans="1:12" x14ac:dyDescent="0.25">
      <c r="A108" s="7"/>
      <c r="B108" s="424"/>
      <c r="C108" s="424"/>
      <c r="D108" s="424"/>
      <c r="E108" s="424"/>
      <c r="F108" s="424"/>
      <c r="G108" s="424"/>
      <c r="H108" s="424"/>
      <c r="I108" s="424"/>
      <c r="J108" s="424"/>
      <c r="K108" s="424"/>
      <c r="L108" s="7"/>
    </row>
    <row r="109" spans="1:12" x14ac:dyDescent="0.25">
      <c r="A109" s="7"/>
      <c r="B109" s="424"/>
      <c r="C109" s="424"/>
      <c r="D109" s="424"/>
      <c r="E109" s="424"/>
      <c r="F109" s="424"/>
      <c r="G109" s="424"/>
      <c r="H109" s="424"/>
      <c r="I109" s="424"/>
      <c r="J109" s="424"/>
      <c r="K109" s="424"/>
      <c r="L109" s="7"/>
    </row>
    <row r="110" spans="1:12" x14ac:dyDescent="0.25">
      <c r="A110" s="7"/>
      <c r="B110" s="424"/>
      <c r="C110" s="424"/>
      <c r="D110" s="424"/>
      <c r="E110" s="424"/>
      <c r="F110" s="424"/>
      <c r="G110" s="424"/>
      <c r="H110" s="424"/>
      <c r="I110" s="424"/>
      <c r="J110" s="424"/>
      <c r="K110" s="424"/>
      <c r="L110" s="7"/>
    </row>
    <row r="111" spans="1:12" ht="29.25" customHeight="1" x14ac:dyDescent="0.25">
      <c r="A111" s="7"/>
      <c r="B111" s="424"/>
      <c r="C111" s="424"/>
      <c r="D111" s="424"/>
      <c r="E111" s="424"/>
      <c r="F111" s="424"/>
      <c r="G111" s="424"/>
      <c r="H111" s="424"/>
      <c r="I111" s="424"/>
      <c r="J111" s="424"/>
      <c r="K111" s="424"/>
      <c r="L111" s="7"/>
    </row>
    <row r="112" spans="1:12" s="146" customFormat="1" ht="26.25" customHeight="1" x14ac:dyDescent="0.25">
      <c r="A112" s="7"/>
      <c r="B112" s="7"/>
      <c r="C112" s="7"/>
      <c r="D112" s="7"/>
      <c r="E112" s="7"/>
      <c r="F112" s="7"/>
      <c r="G112" s="7"/>
      <c r="H112" s="7"/>
      <c r="I112" s="7"/>
      <c r="J112" s="7"/>
      <c r="K112" s="7"/>
      <c r="L112" s="7"/>
    </row>
    <row r="113" spans="1:14" x14ac:dyDescent="0.25">
      <c r="A113" s="7"/>
      <c r="B113" s="7"/>
      <c r="C113" s="7"/>
      <c r="D113" s="7"/>
      <c r="E113" s="7"/>
      <c r="F113" s="7"/>
      <c r="G113" s="7"/>
      <c r="H113" s="7"/>
      <c r="I113" s="7"/>
      <c r="J113" s="7"/>
      <c r="K113" s="7"/>
      <c r="L113" s="7"/>
    </row>
    <row r="114" spans="1:14" x14ac:dyDescent="0.25">
      <c r="A114" s="7"/>
      <c r="B114" s="7"/>
      <c r="C114" s="7"/>
      <c r="D114" s="7"/>
      <c r="E114" s="7"/>
      <c r="F114" s="7"/>
      <c r="G114" s="7"/>
      <c r="H114" s="7"/>
      <c r="I114" s="7"/>
      <c r="J114" s="7"/>
      <c r="K114" s="7"/>
      <c r="L114" s="7"/>
    </row>
    <row r="115" spans="1:14" ht="15.75" thickBot="1" x14ac:dyDescent="0.3">
      <c r="A115" s="7"/>
      <c r="B115" s="7"/>
      <c r="C115" s="7"/>
      <c r="D115" s="7"/>
      <c r="E115" s="7"/>
      <c r="F115" s="7"/>
      <c r="G115" s="7"/>
      <c r="H115" s="7"/>
      <c r="I115" s="7"/>
      <c r="J115" s="7"/>
      <c r="K115" s="7"/>
      <c r="L115" s="7"/>
    </row>
    <row r="116" spans="1:14" ht="38.25" customHeight="1" x14ac:dyDescent="0.25">
      <c r="A116" s="7"/>
      <c r="B116" s="434" t="s">
        <v>244</v>
      </c>
      <c r="C116" s="435"/>
      <c r="D116" s="435"/>
      <c r="E116" s="435"/>
      <c r="F116" s="435"/>
      <c r="G116" s="435"/>
      <c r="H116" s="435"/>
      <c r="I116" s="435"/>
      <c r="J116" s="435"/>
      <c r="K116" s="436"/>
      <c r="L116" s="7"/>
    </row>
    <row r="117" spans="1:14" ht="409.5" customHeight="1" x14ac:dyDescent="0.25">
      <c r="A117" s="7"/>
      <c r="B117" s="437" t="s">
        <v>245</v>
      </c>
      <c r="C117" s="438"/>
      <c r="D117" s="438"/>
      <c r="E117" s="438"/>
      <c r="F117" s="438"/>
      <c r="G117" s="438"/>
      <c r="H117" s="438"/>
      <c r="I117" s="438"/>
      <c r="J117" s="438"/>
      <c r="K117" s="439"/>
      <c r="L117" s="7"/>
      <c r="N117" s="156"/>
    </row>
    <row r="118" spans="1:14" x14ac:dyDescent="0.25">
      <c r="A118" s="7"/>
      <c r="B118" s="425" t="s">
        <v>267</v>
      </c>
      <c r="C118" s="426"/>
      <c r="D118" s="426"/>
      <c r="E118" s="426"/>
      <c r="F118" s="426"/>
      <c r="G118" s="426"/>
      <c r="H118" s="426"/>
      <c r="I118" s="426"/>
      <c r="J118" s="426"/>
      <c r="K118" s="427"/>
      <c r="L118" s="7"/>
    </row>
    <row r="119" spans="1:14" x14ac:dyDescent="0.25">
      <c r="A119" s="7"/>
      <c r="B119" s="428"/>
      <c r="C119" s="429"/>
      <c r="D119" s="429"/>
      <c r="E119" s="429"/>
      <c r="F119" s="429"/>
      <c r="G119" s="429"/>
      <c r="H119" s="429"/>
      <c r="I119" s="429"/>
      <c r="J119" s="429"/>
      <c r="K119" s="430"/>
      <c r="L119" s="7"/>
    </row>
    <row r="120" spans="1:14" x14ac:dyDescent="0.25">
      <c r="A120" s="7"/>
      <c r="B120" s="428"/>
      <c r="C120" s="429"/>
      <c r="D120" s="429"/>
      <c r="E120" s="429"/>
      <c r="F120" s="429"/>
      <c r="G120" s="429"/>
      <c r="H120" s="429"/>
      <c r="I120" s="429"/>
      <c r="J120" s="429"/>
      <c r="K120" s="430"/>
      <c r="L120" s="7"/>
    </row>
    <row r="121" spans="1:14" x14ac:dyDescent="0.25">
      <c r="A121" s="7"/>
      <c r="B121" s="428"/>
      <c r="C121" s="429"/>
      <c r="D121" s="429"/>
      <c r="E121" s="429"/>
      <c r="F121" s="429"/>
      <c r="G121" s="429"/>
      <c r="H121" s="429"/>
      <c r="I121" s="429"/>
      <c r="J121" s="429"/>
      <c r="K121" s="430"/>
      <c r="L121" s="7"/>
    </row>
    <row r="122" spans="1:14" x14ac:dyDescent="0.25">
      <c r="A122" s="7"/>
      <c r="B122" s="428"/>
      <c r="C122" s="429"/>
      <c r="D122" s="429"/>
      <c r="E122" s="429"/>
      <c r="F122" s="429"/>
      <c r="G122" s="429"/>
      <c r="H122" s="429"/>
      <c r="I122" s="429"/>
      <c r="J122" s="429"/>
      <c r="K122" s="430"/>
      <c r="L122" s="7"/>
    </row>
    <row r="123" spans="1:14" x14ac:dyDescent="0.25">
      <c r="A123" s="7"/>
      <c r="B123" s="428"/>
      <c r="C123" s="429"/>
      <c r="D123" s="429"/>
      <c r="E123" s="429"/>
      <c r="F123" s="429"/>
      <c r="G123" s="429"/>
      <c r="H123" s="429"/>
      <c r="I123" s="429"/>
      <c r="J123" s="429"/>
      <c r="K123" s="430"/>
      <c r="L123" s="7"/>
    </row>
    <row r="124" spans="1:14" x14ac:dyDescent="0.25">
      <c r="A124" s="7"/>
      <c r="B124" s="428"/>
      <c r="C124" s="429"/>
      <c r="D124" s="429"/>
      <c r="E124" s="429"/>
      <c r="F124" s="429"/>
      <c r="G124" s="429"/>
      <c r="H124" s="429"/>
      <c r="I124" s="429"/>
      <c r="J124" s="429"/>
      <c r="K124" s="430"/>
      <c r="L124" s="7"/>
    </row>
    <row r="125" spans="1:14" x14ac:dyDescent="0.25">
      <c r="A125" s="7"/>
      <c r="B125" s="428"/>
      <c r="C125" s="429"/>
      <c r="D125" s="429"/>
      <c r="E125" s="429"/>
      <c r="F125" s="429"/>
      <c r="G125" s="429"/>
      <c r="H125" s="429"/>
      <c r="I125" s="429"/>
      <c r="J125" s="429"/>
      <c r="K125" s="430"/>
      <c r="L125" s="7"/>
    </row>
    <row r="126" spans="1:14" x14ac:dyDescent="0.25">
      <c r="A126" s="7"/>
      <c r="B126" s="428"/>
      <c r="C126" s="429"/>
      <c r="D126" s="429"/>
      <c r="E126" s="429"/>
      <c r="F126" s="429"/>
      <c r="G126" s="429"/>
      <c r="H126" s="429"/>
      <c r="I126" s="429"/>
      <c r="J126" s="429"/>
      <c r="K126" s="430"/>
      <c r="L126" s="7"/>
    </row>
    <row r="127" spans="1:14" x14ac:dyDescent="0.25">
      <c r="A127" s="7"/>
      <c r="B127" s="428"/>
      <c r="C127" s="429"/>
      <c r="D127" s="429"/>
      <c r="E127" s="429"/>
      <c r="F127" s="429"/>
      <c r="G127" s="429"/>
      <c r="H127" s="429"/>
      <c r="I127" s="429"/>
      <c r="J127" s="429"/>
      <c r="K127" s="430"/>
      <c r="L127" s="7"/>
    </row>
    <row r="128" spans="1:14" x14ac:dyDescent="0.25">
      <c r="A128" s="7"/>
      <c r="B128" s="428"/>
      <c r="C128" s="429"/>
      <c r="D128" s="429"/>
      <c r="E128" s="429"/>
      <c r="F128" s="429"/>
      <c r="G128" s="429"/>
      <c r="H128" s="429"/>
      <c r="I128" s="429"/>
      <c r="J128" s="429"/>
      <c r="K128" s="430"/>
      <c r="L128" s="7"/>
    </row>
    <row r="129" spans="1:12" x14ac:dyDescent="0.25">
      <c r="A129" s="7"/>
      <c r="B129" s="428"/>
      <c r="C129" s="429"/>
      <c r="D129" s="429"/>
      <c r="E129" s="429"/>
      <c r="F129" s="429"/>
      <c r="G129" s="429"/>
      <c r="H129" s="429"/>
      <c r="I129" s="429"/>
      <c r="J129" s="429"/>
      <c r="K129" s="430"/>
      <c r="L129" s="7"/>
    </row>
    <row r="130" spans="1:12" x14ac:dyDescent="0.25">
      <c r="A130" s="7"/>
      <c r="B130" s="428"/>
      <c r="C130" s="429"/>
      <c r="D130" s="429"/>
      <c r="E130" s="429"/>
      <c r="F130" s="429"/>
      <c r="G130" s="429"/>
      <c r="H130" s="429"/>
      <c r="I130" s="429"/>
      <c r="J130" s="429"/>
      <c r="K130" s="430"/>
      <c r="L130" s="7"/>
    </row>
    <row r="131" spans="1:12" x14ac:dyDescent="0.25">
      <c r="A131" s="7"/>
      <c r="B131" s="428"/>
      <c r="C131" s="429"/>
      <c r="D131" s="429"/>
      <c r="E131" s="429"/>
      <c r="F131" s="429"/>
      <c r="G131" s="429"/>
      <c r="H131" s="429"/>
      <c r="I131" s="429"/>
      <c r="J131" s="429"/>
      <c r="K131" s="430"/>
      <c r="L131" s="7"/>
    </row>
    <row r="132" spans="1:12" x14ac:dyDescent="0.25">
      <c r="A132" s="7"/>
      <c r="B132" s="428"/>
      <c r="C132" s="429"/>
      <c r="D132" s="429"/>
      <c r="E132" s="429"/>
      <c r="F132" s="429"/>
      <c r="G132" s="429"/>
      <c r="H132" s="429"/>
      <c r="I132" s="429"/>
      <c r="J132" s="429"/>
      <c r="K132" s="430"/>
      <c r="L132" s="7"/>
    </row>
    <row r="133" spans="1:12" x14ac:dyDescent="0.25">
      <c r="A133" s="7"/>
      <c r="B133" s="428"/>
      <c r="C133" s="429"/>
      <c r="D133" s="429"/>
      <c r="E133" s="429"/>
      <c r="F133" s="429"/>
      <c r="G133" s="429"/>
      <c r="H133" s="429"/>
      <c r="I133" s="429"/>
      <c r="J133" s="429"/>
      <c r="K133" s="430"/>
      <c r="L133" s="7"/>
    </row>
    <row r="134" spans="1:12" x14ac:dyDescent="0.25">
      <c r="A134" s="7"/>
      <c r="B134" s="428"/>
      <c r="C134" s="429"/>
      <c r="D134" s="429"/>
      <c r="E134" s="429"/>
      <c r="F134" s="429"/>
      <c r="G134" s="429"/>
      <c r="H134" s="429"/>
      <c r="I134" s="429"/>
      <c r="J134" s="429"/>
      <c r="K134" s="430"/>
      <c r="L134" s="7"/>
    </row>
    <row r="135" spans="1:12" x14ac:dyDescent="0.25">
      <c r="A135" s="7"/>
      <c r="B135" s="428"/>
      <c r="C135" s="429"/>
      <c r="D135" s="429"/>
      <c r="E135" s="429"/>
      <c r="F135" s="429"/>
      <c r="G135" s="429"/>
      <c r="H135" s="429"/>
      <c r="I135" s="429"/>
      <c r="J135" s="429"/>
      <c r="K135" s="430"/>
      <c r="L135" s="7"/>
    </row>
    <row r="136" spans="1:12" x14ac:dyDescent="0.25">
      <c r="A136" s="7"/>
      <c r="B136" s="428"/>
      <c r="C136" s="429"/>
      <c r="D136" s="429"/>
      <c r="E136" s="429"/>
      <c r="F136" s="429"/>
      <c r="G136" s="429"/>
      <c r="H136" s="429"/>
      <c r="I136" s="429"/>
      <c r="J136" s="429"/>
      <c r="K136" s="430"/>
      <c r="L136" s="7"/>
    </row>
    <row r="137" spans="1:12" x14ac:dyDescent="0.25">
      <c r="A137" s="7"/>
      <c r="B137" s="428"/>
      <c r="C137" s="429"/>
      <c r="D137" s="429"/>
      <c r="E137" s="429"/>
      <c r="F137" s="429"/>
      <c r="G137" s="429"/>
      <c r="H137" s="429"/>
      <c r="I137" s="429"/>
      <c r="J137" s="429"/>
      <c r="K137" s="430"/>
      <c r="L137" s="7"/>
    </row>
    <row r="138" spans="1:12" x14ac:dyDescent="0.25">
      <c r="A138" s="7"/>
      <c r="B138" s="428"/>
      <c r="C138" s="429"/>
      <c r="D138" s="429"/>
      <c r="E138" s="429"/>
      <c r="F138" s="429"/>
      <c r="G138" s="429"/>
      <c r="H138" s="429"/>
      <c r="I138" s="429"/>
      <c r="J138" s="429"/>
      <c r="K138" s="430"/>
      <c r="L138" s="7"/>
    </row>
    <row r="139" spans="1:12" x14ac:dyDescent="0.25">
      <c r="A139" s="7"/>
      <c r="B139" s="428"/>
      <c r="C139" s="429"/>
      <c r="D139" s="429"/>
      <c r="E139" s="429"/>
      <c r="F139" s="429"/>
      <c r="G139" s="429"/>
      <c r="H139" s="429"/>
      <c r="I139" s="429"/>
      <c r="J139" s="429"/>
      <c r="K139" s="430"/>
      <c r="L139" s="7"/>
    </row>
    <row r="140" spans="1:12" x14ac:dyDescent="0.25">
      <c r="A140" s="7"/>
      <c r="B140" s="428"/>
      <c r="C140" s="429"/>
      <c r="D140" s="429"/>
      <c r="E140" s="429"/>
      <c r="F140" s="429"/>
      <c r="G140" s="429"/>
      <c r="H140" s="429"/>
      <c r="I140" s="429"/>
      <c r="J140" s="429"/>
      <c r="K140" s="430"/>
      <c r="L140" s="7"/>
    </row>
    <row r="141" spans="1:12" x14ac:dyDescent="0.25">
      <c r="A141" s="7"/>
      <c r="B141" s="428"/>
      <c r="C141" s="429"/>
      <c r="D141" s="429"/>
      <c r="E141" s="429"/>
      <c r="F141" s="429"/>
      <c r="G141" s="429"/>
      <c r="H141" s="429"/>
      <c r="I141" s="429"/>
      <c r="J141" s="429"/>
      <c r="K141" s="430"/>
      <c r="L141" s="7"/>
    </row>
    <row r="142" spans="1:12" x14ac:dyDescent="0.25">
      <c r="A142" s="7"/>
      <c r="B142" s="428"/>
      <c r="C142" s="429"/>
      <c r="D142" s="429"/>
      <c r="E142" s="429"/>
      <c r="F142" s="429"/>
      <c r="G142" s="429"/>
      <c r="H142" s="429"/>
      <c r="I142" s="429"/>
      <c r="J142" s="429"/>
      <c r="K142" s="430"/>
      <c r="L142" s="7"/>
    </row>
    <row r="143" spans="1:12" x14ac:dyDescent="0.25">
      <c r="A143" s="7"/>
      <c r="B143" s="428"/>
      <c r="C143" s="429"/>
      <c r="D143" s="429"/>
      <c r="E143" s="429"/>
      <c r="F143" s="429"/>
      <c r="G143" s="429"/>
      <c r="H143" s="429"/>
      <c r="I143" s="429"/>
      <c r="J143" s="429"/>
      <c r="K143" s="430"/>
      <c r="L143" s="7"/>
    </row>
    <row r="144" spans="1:12" x14ac:dyDescent="0.25">
      <c r="A144" s="7"/>
      <c r="B144" s="428"/>
      <c r="C144" s="429"/>
      <c r="D144" s="429"/>
      <c r="E144" s="429"/>
      <c r="F144" s="429"/>
      <c r="G144" s="429"/>
      <c r="H144" s="429"/>
      <c r="I144" s="429"/>
      <c r="J144" s="429"/>
      <c r="K144" s="430"/>
      <c r="L144" s="7"/>
    </row>
    <row r="145" spans="1:12" x14ac:dyDescent="0.25">
      <c r="A145" s="7"/>
      <c r="B145" s="428"/>
      <c r="C145" s="429"/>
      <c r="D145" s="429"/>
      <c r="E145" s="429"/>
      <c r="F145" s="429"/>
      <c r="G145" s="429"/>
      <c r="H145" s="429"/>
      <c r="I145" s="429"/>
      <c r="J145" s="429"/>
      <c r="K145" s="430"/>
      <c r="L145" s="7"/>
    </row>
    <row r="146" spans="1:12" x14ac:dyDescent="0.25">
      <c r="A146" s="7"/>
      <c r="B146" s="428"/>
      <c r="C146" s="429"/>
      <c r="D146" s="429"/>
      <c r="E146" s="429"/>
      <c r="F146" s="429"/>
      <c r="G146" s="429"/>
      <c r="H146" s="429"/>
      <c r="I146" s="429"/>
      <c r="J146" s="429"/>
      <c r="K146" s="430"/>
      <c r="L146" s="7"/>
    </row>
    <row r="147" spans="1:12" x14ac:dyDescent="0.25">
      <c r="A147" s="7"/>
      <c r="B147" s="428"/>
      <c r="C147" s="429"/>
      <c r="D147" s="429"/>
      <c r="E147" s="429"/>
      <c r="F147" s="429"/>
      <c r="G147" s="429"/>
      <c r="H147" s="429"/>
      <c r="I147" s="429"/>
      <c r="J147" s="429"/>
      <c r="K147" s="430"/>
      <c r="L147" s="7"/>
    </row>
    <row r="148" spans="1:12" x14ac:dyDescent="0.25">
      <c r="A148" s="7"/>
      <c r="B148" s="428"/>
      <c r="C148" s="429"/>
      <c r="D148" s="429"/>
      <c r="E148" s="429"/>
      <c r="F148" s="429"/>
      <c r="G148" s="429"/>
      <c r="H148" s="429"/>
      <c r="I148" s="429"/>
      <c r="J148" s="429"/>
      <c r="K148" s="430"/>
      <c r="L148" s="7"/>
    </row>
    <row r="149" spans="1:12" x14ac:dyDescent="0.25">
      <c r="A149" s="7"/>
      <c r="B149" s="428"/>
      <c r="C149" s="429"/>
      <c r="D149" s="429"/>
      <c r="E149" s="429"/>
      <c r="F149" s="429"/>
      <c r="G149" s="429"/>
      <c r="H149" s="429"/>
      <c r="I149" s="429"/>
      <c r="J149" s="429"/>
      <c r="K149" s="430"/>
      <c r="L149" s="7"/>
    </row>
    <row r="150" spans="1:12" x14ac:dyDescent="0.25">
      <c r="A150" s="7"/>
      <c r="B150" s="428"/>
      <c r="C150" s="429"/>
      <c r="D150" s="429"/>
      <c r="E150" s="429"/>
      <c r="F150" s="429"/>
      <c r="G150" s="429"/>
      <c r="H150" s="429"/>
      <c r="I150" s="429"/>
      <c r="J150" s="429"/>
      <c r="K150" s="430"/>
      <c r="L150" s="7"/>
    </row>
    <row r="151" spans="1:12" x14ac:dyDescent="0.25">
      <c r="A151" s="7"/>
      <c r="B151" s="428"/>
      <c r="C151" s="429"/>
      <c r="D151" s="429"/>
      <c r="E151" s="429"/>
      <c r="F151" s="429"/>
      <c r="G151" s="429"/>
      <c r="H151" s="429"/>
      <c r="I151" s="429"/>
      <c r="J151" s="429"/>
      <c r="K151" s="430"/>
      <c r="L151" s="7"/>
    </row>
    <row r="152" spans="1:12" ht="210.75" customHeight="1" x14ac:dyDescent="0.25">
      <c r="A152" s="7"/>
      <c r="B152" s="431"/>
      <c r="C152" s="432"/>
      <c r="D152" s="432"/>
      <c r="E152" s="432"/>
      <c r="F152" s="432"/>
      <c r="G152" s="432"/>
      <c r="H152" s="432"/>
      <c r="I152" s="432"/>
      <c r="J152" s="432"/>
      <c r="K152" s="433"/>
      <c r="L152" s="7"/>
    </row>
    <row r="153" spans="1:12" ht="15" customHeight="1" x14ac:dyDescent="0.25">
      <c r="A153" s="7"/>
      <c r="B153" s="429"/>
      <c r="C153" s="429"/>
      <c r="D153" s="429"/>
      <c r="E153" s="429"/>
      <c r="F153" s="429"/>
      <c r="G153" s="429"/>
      <c r="H153" s="429"/>
      <c r="I153" s="429"/>
      <c r="J153" s="429"/>
      <c r="K153" s="429"/>
      <c r="L153" s="7"/>
    </row>
    <row r="154" spans="1:12" ht="15" customHeight="1" x14ac:dyDescent="0.25">
      <c r="A154" s="7"/>
      <c r="B154" s="429"/>
      <c r="C154" s="429"/>
      <c r="D154" s="429"/>
      <c r="E154" s="429"/>
      <c r="F154" s="429"/>
      <c r="G154" s="429"/>
      <c r="H154" s="429"/>
      <c r="I154" s="429"/>
      <c r="J154" s="429"/>
      <c r="K154" s="429"/>
      <c r="L154" s="7"/>
    </row>
    <row r="155" spans="1:12" ht="14.25" customHeight="1" x14ac:dyDescent="0.25">
      <c r="A155" s="7"/>
      <c r="B155" s="429"/>
      <c r="C155" s="429"/>
      <c r="D155" s="429"/>
      <c r="E155" s="429"/>
      <c r="F155" s="429"/>
      <c r="G155" s="429"/>
      <c r="H155" s="429"/>
      <c r="I155" s="429"/>
      <c r="J155" s="429"/>
      <c r="K155" s="429"/>
      <c r="L155" s="7"/>
    </row>
    <row r="156" spans="1:12" x14ac:dyDescent="0.25">
      <c r="A156" s="156"/>
      <c r="B156" s="429"/>
      <c r="C156" s="429"/>
      <c r="D156" s="429"/>
      <c r="E156" s="429"/>
      <c r="F156" s="429"/>
      <c r="G156" s="429"/>
      <c r="H156" s="429"/>
      <c r="I156" s="429"/>
      <c r="J156" s="429"/>
      <c r="K156" s="429"/>
    </row>
    <row r="157" spans="1:12" x14ac:dyDescent="0.25">
      <c r="A157" s="156"/>
      <c r="B157" s="429"/>
      <c r="C157" s="429"/>
      <c r="D157" s="429"/>
      <c r="E157" s="429"/>
      <c r="F157" s="429"/>
      <c r="G157" s="429"/>
      <c r="H157" s="429"/>
      <c r="I157" s="429"/>
      <c r="J157" s="429"/>
      <c r="K157" s="429"/>
    </row>
    <row r="158" spans="1:12" x14ac:dyDescent="0.25">
      <c r="A158" s="156"/>
      <c r="B158" s="429"/>
      <c r="C158" s="429"/>
      <c r="D158" s="429"/>
      <c r="E158" s="429"/>
      <c r="F158" s="429"/>
      <c r="G158" s="429"/>
      <c r="H158" s="429"/>
      <c r="I158" s="429"/>
      <c r="J158" s="429"/>
      <c r="K158" s="429"/>
    </row>
    <row r="159" spans="1:12" x14ac:dyDescent="0.25">
      <c r="A159" s="156"/>
      <c r="B159" s="429"/>
      <c r="C159" s="429"/>
      <c r="D159" s="429"/>
      <c r="E159" s="429"/>
      <c r="F159" s="429"/>
      <c r="G159" s="429"/>
      <c r="H159" s="429"/>
      <c r="I159" s="429"/>
      <c r="J159" s="429"/>
      <c r="K159" s="429"/>
    </row>
    <row r="160" spans="1:12" x14ac:dyDescent="0.25">
      <c r="A160" s="156"/>
      <c r="B160" s="429"/>
      <c r="C160" s="429"/>
      <c r="D160" s="429"/>
      <c r="E160" s="429"/>
      <c r="F160" s="429"/>
      <c r="G160" s="429"/>
      <c r="H160" s="429"/>
      <c r="I160" s="429"/>
      <c r="J160" s="429"/>
      <c r="K160" s="429"/>
    </row>
    <row r="161" spans="1:11" x14ac:dyDescent="0.25">
      <c r="A161" s="156"/>
      <c r="B161" s="429"/>
      <c r="C161" s="429"/>
      <c r="D161" s="429"/>
      <c r="E161" s="429"/>
      <c r="F161" s="429"/>
      <c r="G161" s="429"/>
      <c r="H161" s="429"/>
      <c r="I161" s="429"/>
      <c r="J161" s="429"/>
      <c r="K161" s="429"/>
    </row>
    <row r="162" spans="1:11" x14ac:dyDescent="0.25">
      <c r="A162" s="156"/>
      <c r="B162" s="429"/>
      <c r="C162" s="429"/>
      <c r="D162" s="429"/>
      <c r="E162" s="429"/>
      <c r="F162" s="429"/>
      <c r="G162" s="429"/>
      <c r="H162" s="429"/>
      <c r="I162" s="429"/>
      <c r="J162" s="429"/>
      <c r="K162" s="429"/>
    </row>
    <row r="163" spans="1:11" x14ac:dyDescent="0.25">
      <c r="A163" s="156"/>
      <c r="B163" s="429"/>
      <c r="C163" s="429"/>
      <c r="D163" s="429"/>
      <c r="E163" s="429"/>
      <c r="F163" s="429"/>
      <c r="G163" s="429"/>
      <c r="H163" s="429"/>
      <c r="I163" s="429"/>
      <c r="J163" s="429"/>
      <c r="K163" s="429"/>
    </row>
    <row r="164" spans="1:11" x14ac:dyDescent="0.25">
      <c r="A164" s="156"/>
      <c r="B164" s="429"/>
      <c r="C164" s="429"/>
      <c r="D164" s="429"/>
      <c r="E164" s="429"/>
      <c r="F164" s="429"/>
      <c r="G164" s="429"/>
      <c r="H164" s="429"/>
      <c r="I164" s="429"/>
      <c r="J164" s="429"/>
      <c r="K164" s="429"/>
    </row>
    <row r="165" spans="1:11" x14ac:dyDescent="0.25">
      <c r="A165" s="156"/>
      <c r="B165" s="429"/>
      <c r="C165" s="429"/>
      <c r="D165" s="429"/>
      <c r="E165" s="429"/>
      <c r="F165" s="429"/>
      <c r="G165" s="429"/>
      <c r="H165" s="429"/>
      <c r="I165" s="429"/>
      <c r="J165" s="429"/>
      <c r="K165" s="429"/>
    </row>
    <row r="166" spans="1:11" x14ac:dyDescent="0.25">
      <c r="A166" s="156"/>
      <c r="B166" s="429"/>
      <c r="C166" s="429"/>
      <c r="D166" s="429"/>
      <c r="E166" s="429"/>
      <c r="F166" s="429"/>
      <c r="G166" s="429"/>
      <c r="H166" s="429"/>
      <c r="I166" s="429"/>
      <c r="J166" s="429"/>
      <c r="K166" s="429"/>
    </row>
    <row r="167" spans="1:11" x14ac:dyDescent="0.25">
      <c r="A167" s="156"/>
      <c r="B167" s="429"/>
      <c r="C167" s="429"/>
      <c r="D167" s="429"/>
      <c r="E167" s="429"/>
      <c r="F167" s="429"/>
      <c r="G167" s="429"/>
      <c r="H167" s="429"/>
      <c r="I167" s="429"/>
      <c r="J167" s="429"/>
      <c r="K167" s="429"/>
    </row>
    <row r="168" spans="1:11" x14ac:dyDescent="0.25">
      <c r="A168" s="156"/>
      <c r="B168" s="429"/>
      <c r="C168" s="429"/>
      <c r="D168" s="429"/>
      <c r="E168" s="429"/>
      <c r="F168" s="429"/>
      <c r="G168" s="429"/>
      <c r="H168" s="429"/>
      <c r="I168" s="429"/>
      <c r="J168" s="429"/>
      <c r="K168" s="429"/>
    </row>
    <row r="169" spans="1:11" x14ac:dyDescent="0.25">
      <c r="A169" s="156"/>
      <c r="B169" s="429"/>
      <c r="C169" s="429"/>
      <c r="D169" s="429"/>
      <c r="E169" s="429"/>
      <c r="F169" s="429"/>
      <c r="G169" s="429"/>
      <c r="H169" s="429"/>
      <c r="I169" s="429"/>
      <c r="J169" s="429"/>
      <c r="K169" s="429"/>
    </row>
    <row r="170" spans="1:11" x14ac:dyDescent="0.25">
      <c r="A170" s="156"/>
      <c r="B170" s="429"/>
      <c r="C170" s="429"/>
      <c r="D170" s="429"/>
      <c r="E170" s="429"/>
      <c r="F170" s="429"/>
      <c r="G170" s="429"/>
      <c r="H170" s="429"/>
      <c r="I170" s="429"/>
      <c r="J170" s="429"/>
      <c r="K170" s="429"/>
    </row>
    <row r="171" spans="1:11" x14ac:dyDescent="0.25">
      <c r="A171" s="156"/>
      <c r="B171" s="429"/>
      <c r="C171" s="429"/>
      <c r="D171" s="429"/>
      <c r="E171" s="429"/>
      <c r="F171" s="429"/>
      <c r="G171" s="429"/>
      <c r="H171" s="429"/>
      <c r="I171" s="429"/>
      <c r="J171" s="429"/>
      <c r="K171" s="429"/>
    </row>
    <row r="172" spans="1:11" x14ac:dyDescent="0.25">
      <c r="A172" s="156"/>
      <c r="B172" s="429"/>
      <c r="C172" s="429"/>
      <c r="D172" s="429"/>
      <c r="E172" s="429"/>
      <c r="F172" s="429"/>
      <c r="G172" s="429"/>
      <c r="H172" s="429"/>
      <c r="I172" s="429"/>
      <c r="J172" s="429"/>
      <c r="K172" s="429"/>
    </row>
    <row r="173" spans="1:11" x14ac:dyDescent="0.25">
      <c r="A173" s="156"/>
      <c r="B173" s="429"/>
      <c r="C173" s="429"/>
      <c r="D173" s="429"/>
      <c r="E173" s="429"/>
      <c r="F173" s="429"/>
      <c r="G173" s="429"/>
      <c r="H173" s="429"/>
      <c r="I173" s="429"/>
      <c r="J173" s="429"/>
      <c r="K173" s="429"/>
    </row>
    <row r="174" spans="1:11" x14ac:dyDescent="0.25">
      <c r="A174" s="156"/>
      <c r="B174" s="429"/>
      <c r="C174" s="429"/>
      <c r="D174" s="429"/>
      <c r="E174" s="429"/>
      <c r="F174" s="429"/>
      <c r="G174" s="429"/>
      <c r="H174" s="429"/>
      <c r="I174" s="429"/>
      <c r="J174" s="429"/>
      <c r="K174" s="429"/>
    </row>
    <row r="175" spans="1:11" x14ac:dyDescent="0.25">
      <c r="A175" s="156"/>
      <c r="B175" s="429"/>
      <c r="C175" s="429"/>
      <c r="D175" s="429"/>
      <c r="E175" s="429"/>
      <c r="F175" s="429"/>
      <c r="G175" s="429"/>
      <c r="H175" s="429"/>
      <c r="I175" s="429"/>
      <c r="J175" s="429"/>
      <c r="K175" s="429"/>
    </row>
    <row r="176" spans="1:11" x14ac:dyDescent="0.25">
      <c r="A176" s="156"/>
      <c r="B176" s="429"/>
      <c r="C176" s="429"/>
      <c r="D176" s="429"/>
      <c r="E176" s="429"/>
      <c r="F176" s="429"/>
      <c r="G176" s="429"/>
      <c r="H176" s="429"/>
      <c r="I176" s="429"/>
      <c r="J176" s="429"/>
      <c r="K176" s="429"/>
    </row>
    <row r="177" spans="1:11" x14ac:dyDescent="0.25">
      <c r="A177" s="156"/>
      <c r="B177" s="429"/>
      <c r="C177" s="429"/>
      <c r="D177" s="429"/>
      <c r="E177" s="429"/>
      <c r="F177" s="429"/>
      <c r="G177" s="429"/>
      <c r="H177" s="429"/>
      <c r="I177" s="429"/>
      <c r="J177" s="429"/>
      <c r="K177" s="429"/>
    </row>
    <row r="178" spans="1:11" x14ac:dyDescent="0.25">
      <c r="A178" s="156"/>
      <c r="B178" s="429"/>
      <c r="C178" s="429"/>
      <c r="D178" s="429"/>
      <c r="E178" s="429"/>
      <c r="F178" s="429"/>
      <c r="G178" s="429"/>
      <c r="H178" s="429"/>
      <c r="I178" s="429"/>
      <c r="J178" s="429"/>
      <c r="K178" s="429"/>
    </row>
    <row r="179" spans="1:11" x14ac:dyDescent="0.25">
      <c r="A179" s="156"/>
      <c r="B179" s="429"/>
      <c r="C179" s="429"/>
      <c r="D179" s="429"/>
      <c r="E179" s="429"/>
      <c r="F179" s="429"/>
      <c r="G179" s="429"/>
      <c r="H179" s="429"/>
      <c r="I179" s="429"/>
      <c r="J179" s="429"/>
      <c r="K179" s="429"/>
    </row>
    <row r="180" spans="1:11" x14ac:dyDescent="0.25">
      <c r="A180" s="156"/>
      <c r="B180" s="429"/>
      <c r="C180" s="429"/>
      <c r="D180" s="429"/>
      <c r="E180" s="429"/>
      <c r="F180" s="429"/>
      <c r="G180" s="429"/>
      <c r="H180" s="429"/>
      <c r="I180" s="429"/>
      <c r="J180" s="429"/>
      <c r="K180" s="429"/>
    </row>
    <row r="181" spans="1:11" x14ac:dyDescent="0.25">
      <c r="A181" s="156"/>
      <c r="B181" s="429"/>
      <c r="C181" s="429"/>
      <c r="D181" s="429"/>
      <c r="E181" s="429"/>
      <c r="F181" s="429"/>
      <c r="G181" s="429"/>
      <c r="H181" s="429"/>
      <c r="I181" s="429"/>
      <c r="J181" s="429"/>
      <c r="K181" s="429"/>
    </row>
    <row r="182" spans="1:11" x14ac:dyDescent="0.25">
      <c r="A182" s="156"/>
      <c r="B182" s="429"/>
      <c r="C182" s="429"/>
      <c r="D182" s="429"/>
      <c r="E182" s="429"/>
      <c r="F182" s="429"/>
      <c r="G182" s="429"/>
      <c r="H182" s="429"/>
      <c r="I182" s="429"/>
      <c r="J182" s="429"/>
      <c r="K182" s="429"/>
    </row>
    <row r="183" spans="1:11" x14ac:dyDescent="0.25">
      <c r="A183" s="156"/>
      <c r="B183" s="429"/>
      <c r="C183" s="429"/>
      <c r="D183" s="429"/>
      <c r="E183" s="429"/>
      <c r="F183" s="429"/>
      <c r="G183" s="429"/>
      <c r="H183" s="429"/>
      <c r="I183" s="429"/>
      <c r="J183" s="429"/>
      <c r="K183" s="429"/>
    </row>
    <row r="184" spans="1:11" x14ac:dyDescent="0.25">
      <c r="A184" s="156"/>
      <c r="B184" s="429"/>
      <c r="C184" s="429"/>
      <c r="D184" s="429"/>
      <c r="E184" s="429"/>
      <c r="F184" s="429"/>
      <c r="G184" s="429"/>
      <c r="H184" s="429"/>
      <c r="I184" s="429"/>
      <c r="J184" s="429"/>
      <c r="K184" s="429"/>
    </row>
    <row r="185" spans="1:11" x14ac:dyDescent="0.25">
      <c r="A185" s="156"/>
      <c r="B185" s="429"/>
      <c r="C185" s="429"/>
      <c r="D185" s="429"/>
      <c r="E185" s="429"/>
      <c r="F185" s="429"/>
      <c r="G185" s="429"/>
      <c r="H185" s="429"/>
      <c r="I185" s="429"/>
      <c r="J185" s="429"/>
      <c r="K185" s="429"/>
    </row>
    <row r="186" spans="1:11" x14ac:dyDescent="0.25">
      <c r="A186" s="156"/>
      <c r="B186" s="429"/>
      <c r="C186" s="429"/>
      <c r="D186" s="429"/>
      <c r="E186" s="429"/>
      <c r="F186" s="429"/>
      <c r="G186" s="429"/>
      <c r="H186" s="429"/>
      <c r="I186" s="429"/>
      <c r="J186" s="429"/>
      <c r="K186" s="429"/>
    </row>
    <row r="187" spans="1:11" x14ac:dyDescent="0.25">
      <c r="A187" s="156"/>
      <c r="B187" s="429"/>
      <c r="C187" s="429"/>
      <c r="D187" s="429"/>
      <c r="E187" s="429"/>
      <c r="F187" s="429"/>
      <c r="G187" s="429"/>
      <c r="H187" s="429"/>
      <c r="I187" s="429"/>
      <c r="J187" s="429"/>
      <c r="K187" s="429"/>
    </row>
  </sheetData>
  <mergeCells count="12">
    <mergeCell ref="B153:K187"/>
    <mergeCell ref="B116:K116"/>
    <mergeCell ref="B118:K152"/>
    <mergeCell ref="B117:K117"/>
    <mergeCell ref="B94:K94"/>
    <mergeCell ref="B95:K111"/>
    <mergeCell ref="B66:K66"/>
    <mergeCell ref="B67:K89"/>
    <mergeCell ref="B4:K4"/>
    <mergeCell ref="B5:K39"/>
    <mergeCell ref="B43:K43"/>
    <mergeCell ref="B44:K60"/>
  </mergeCells>
  <printOptions horizontalCentered="1" gridLines="1"/>
  <pageMargins left="0.39370078740157483" right="0.39370078740157483" top="1.0629921259842521" bottom="0.39370078740157483" header="0.31496062992125984" footer="0.31496062992125984"/>
  <pageSetup scale="58" fitToHeight="0" orientation="portrait" r:id="rId1"/>
  <headerFooter>
    <oddHeader>&amp;L&amp;"Times New Roman,Regular"&amp;G
     &amp;C&amp;10ОТДЕЛ  „ВИНО,ПРОМОЦИОНАЛНИ ПРОГРАМИ И ЛИЦЕНЗИИ”
ЗАЯВЛЕНИЕ ЗА ПРЕДОСТАВЯНЕ НА ФИНАНСОВА ПОМОЩ
ДПП 02 - 02 &amp;R&amp;"Times New Roman,Regular"ПП 03 ПР 02
Версия 04
Изм. 0/
Стр. 1</oddHeader>
    <oddFooter>&amp;CPage &amp;P</oddFooter>
  </headerFooter>
  <rowBreaks count="4" manualBreakCount="4">
    <brk id="39" max="16383" man="1"/>
    <brk id="62" max="16383" man="1"/>
    <brk id="91" max="16383" man="1"/>
    <brk id="112"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Заявление</vt:lpstr>
      <vt:lpstr>Таблица 1</vt:lpstr>
      <vt:lpstr>Част 2 Декларации</vt:lpstr>
      <vt:lpstr>Заявление!Print_Area</vt:lpstr>
      <vt:lpstr>'Таблица 1'!Print_Area</vt:lpstr>
      <vt:lpstr>'Част 2 Декларации'!Print_Area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Petya Spasova Yaneva</cp:lastModifiedBy>
  <cp:lastPrinted>2023-06-02T13:28:28Z</cp:lastPrinted>
  <dcterms:created xsi:type="dcterms:W3CDTF">2016-10-14T11:16:53Z</dcterms:created>
  <dcterms:modified xsi:type="dcterms:W3CDTF">2023-06-02T13:28:32Z</dcterms:modified>
</cp:coreProperties>
</file>